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A3. Détail dépenses" sheetId="1" state="visible" r:id="rId2"/>
  </sheets>
  <definedNames>
    <definedName function="false" hidden="false" localSheetId="0" name="_xlnm.Print_Area" vbProcedure="false">'A3. Détail dépenses'!$A$1:$I$382</definedName>
    <definedName function="false" hidden="false" localSheetId="0" name="_xlnm.Print_Area" vbProcedure="false">'A3. Détail dépenses'!$A$1:$I$382</definedName>
    <definedName function="false" hidden="false" localSheetId="0" name="_xlnm.Print_Area_0" vbProcedure="false">'A3. Détail dépenses'!$A$1:$I$382</definedName>
  </definedNames>
  <calcPr iterateCount="100" refMode="A1" iterate="false" iterateDelta="0.0001"/>
</workbook>
</file>

<file path=xl/sharedStrings.xml><?xml version="1.0" encoding="utf-8"?>
<sst xmlns="http://schemas.openxmlformats.org/spreadsheetml/2006/main" count="325" uniqueCount="77">
  <si>
    <t>Projet</t>
  </si>
  <si>
    <t>AJIR - Ardèche Jeunesse Innovation Ruralité</t>
  </si>
  <si>
    <t>Porteur de projet</t>
  </si>
  <si>
    <t>Phase concernée</t>
  </si>
  <si>
    <t>Acompte n°</t>
  </si>
  <si>
    <t>Action N°A.1</t>
  </si>
  <si>
    <t>Promouvoir et accompagner la participation des jeunes dans la vie du territoire</t>
  </si>
  <si>
    <t>1.  Dépenses de personnel</t>
  </si>
  <si>
    <t>Partenaire concerné</t>
  </si>
  <si>
    <t>Personne concernée</t>
  </si>
  <si>
    <t>Mois concerné</t>
  </si>
  <si>
    <t>Quotité travaillée : temps imputé sur l'action (en % ETP)</t>
  </si>
  <si>
    <t>Date de règlement</t>
  </si>
  <si>
    <t>Montant payé</t>
  </si>
  <si>
    <t>Sous-total 1. Dépenses de personnel</t>
  </si>
  <si>
    <t>,</t>
  </si>
  <si>
    <t>2.  Frais de déplacement (calculés sur la base des dépenses réelles et directes de personnel déclarées ci-avant)</t>
  </si>
  <si>
    <t>Taux fixé en article 9.e de la convention</t>
  </si>
  <si>
    <t>Sous total frais de déplacements</t>
  </si>
  <si>
    <r>
      <rPr>
        <b val="true"/>
        <i val="true"/>
        <sz val="10"/>
        <color rgb="FF000000"/>
        <rFont val="Arial"/>
        <family val="2"/>
        <charset val="1"/>
      </rPr>
      <t>3.  Dépenses de fonctionnement </t>
    </r>
    <r>
      <rPr>
        <b val="true"/>
        <i val="true"/>
        <sz val="10"/>
        <color rgb="FF000000"/>
        <rFont val="Arial"/>
        <family val="2"/>
        <charset val="1"/>
      </rPr>
      <t>(hors frais de déplacement), d'équipement et d'investissement</t>
    </r>
  </si>
  <si>
    <t>Fournisseur</t>
  </si>
  <si>
    <t>Numéro de facture *</t>
  </si>
  <si>
    <t>Nature et objet précis de la dépense</t>
  </si>
  <si>
    <t>Montant payé**</t>
  </si>
  <si>
    <t>HT 
Pour les partenaires éligibles au FCTVA</t>
  </si>
  <si>
    <t>TTC
Pour les partenaires non éligibles au FCTVA</t>
  </si>
  <si>
    <r>
      <rPr>
        <sz val="10"/>
        <color rgb="FF254061"/>
        <rFont val="Arial"/>
        <family val="2"/>
        <charset val="1"/>
      </rPr>
      <t>Sous-total 3. Dépenses de fonctionnement </t>
    </r>
    <r>
      <rPr>
        <b val="true"/>
        <i val="true"/>
        <sz val="10"/>
        <color rgb="FF254061"/>
        <rFont val="Arial"/>
        <family val="2"/>
        <charset val="1"/>
      </rPr>
      <t>(</t>
    </r>
    <r>
      <rPr>
        <b val="true"/>
        <i val="true"/>
        <sz val="10"/>
        <color rgb="FF254061"/>
        <rFont val="Arial"/>
        <family val="2"/>
        <charset val="1"/>
      </rPr>
      <t>hors frais de déplacement), d'équipements &amp; d'investissement</t>
    </r>
  </si>
  <si>
    <t>4. Frais de structure (calculés sur la base des dépenses de personnel (1) et des dépenses de fonctionnement (hors frais de déplacement), d'équipement et d'investissement (3) déclarées ci-avant)</t>
  </si>
  <si>
    <t>Sous-total 4. Frais de structure</t>
  </si>
  <si>
    <t>5. Contributions en nature</t>
  </si>
  <si>
    <t>Description de la contribution</t>
  </si>
  <si>
    <t>Période concernée</t>
  </si>
  <si>
    <t>Date de signature de la convention de mise à disposition ***</t>
  </si>
  <si>
    <t>Date de signature de l'attestation
***</t>
  </si>
  <si>
    <t>Sous-total 5. Contributions en nature</t>
  </si>
  <si>
    <t>TOTAL ACTION N°A.1</t>
  </si>
  <si>
    <t>Montant total de l'action (1)+(2)+(3)+(4)+(5)</t>
  </si>
  <si>
    <t>Action N°A.2</t>
  </si>
  <si>
    <t>Favoriser la cohérence et la lisibilité des politiques jeunesse</t>
  </si>
  <si>
    <t>Sous-total 2. Frais de déplacement</t>
  </si>
  <si>
    <t>TOTAL ACTION N°A.2</t>
  </si>
  <si>
    <t>Action N°A.3</t>
  </si>
  <si>
    <t>Recherche - Action - Formation</t>
  </si>
  <si>
    <t>TOTAL ACTION N°A.3</t>
  </si>
  <si>
    <t>Action N°B.4</t>
  </si>
  <si>
    <t>Promouvoir un accès équilibré aux services dans le territoire</t>
  </si>
  <si>
    <t>TOTAL ACTION N°B.4</t>
  </si>
  <si>
    <t>Action N°B.5</t>
  </si>
  <si>
    <t>Développer des parcours d'engagement des jeunes dans une approche globale et intégrée</t>
  </si>
  <si>
    <t> </t>
  </si>
  <si>
    <t>TOTAL ACTION N°B.5</t>
  </si>
  <si>
    <t>Action N°C.6</t>
  </si>
  <si>
    <t>Permettre aux jeunes de découvrir une diversité de parcours professionnels</t>
  </si>
  <si>
    <t>TOTAL ACTION N° C.6</t>
  </si>
  <si>
    <t>Action N°C.7</t>
  </si>
  <si>
    <t>Faciliter et accompagner l'expérimentation et la coopération</t>
  </si>
  <si>
    <t>TOTAL ACTION N°C.7</t>
  </si>
  <si>
    <t>Action N°C.8</t>
  </si>
  <si>
    <t>Développer l'interculturalité et la mobilité internationale et européeenne </t>
  </si>
  <si>
    <t>TOTAL ACTION N°C.8</t>
  </si>
  <si>
    <t>Coût total des actions reporté pour le présent acompte</t>
  </si>
  <si>
    <t>Total action A.1 (1+2+3+4+5)</t>
  </si>
  <si>
    <t>Total action A.2 (1+2+3+4+5)</t>
  </si>
  <si>
    <t>Total action A.3 (1+2+3+4+5)</t>
  </si>
  <si>
    <t>Total action B.4 (1+2+3+4+5)</t>
  </si>
  <si>
    <t>Total action B.5 (1+2+3+4+5)</t>
  </si>
  <si>
    <t>Total action C.6 (1+2+3+4+5)</t>
  </si>
  <si>
    <t>Total action C.7 (1+2+3+4+5)</t>
  </si>
  <si>
    <t>Total action C.8 (1+2+3+4+5)</t>
  </si>
  <si>
    <t>Montant total des dépenses reportées au titre du présent acompte</t>
  </si>
  <si>
    <t>Fait à</t>
  </si>
  <si>
    <t>Le</t>
  </si>
  <si>
    <t>* Le porteur doit indiquer ici le numéro réel de la facture. 
** Inscrire le montant payé dans l'une ou l'autre colonne en fonction de la situation du Partenaire qui a effectué la dépense. Il est rappelé que les coûts sont reportés TTC excepté lorsque le Porteur ou un Partenaire est éligible au FCTVA. Dans ce cas, le montant est reporté en HT.
*** La convention de mise à disposition doit être fournie lors de la première présentation, dans une demande de paiement, de la contribution en nature concernée. Des attestations précisant le montant à valoriser doivent être jointes à chaque demande de paiement en complément de la présente annexe.</t>
  </si>
  <si>
    <t>Prénom, NOM :</t>
  </si>
  <si>
    <t>Fonction : </t>
  </si>
  <si>
    <t>Représentant le Porteur de projet, certifie le parfait règlement des dépenses ci-dessus
Signature </t>
  </si>
  <si>
    <t>Signature</t>
  </si>
</sst>
</file>

<file path=xl/styles.xml><?xml version="1.0" encoding="utf-8"?>
<styleSheet xmlns="http://schemas.openxmlformats.org/spreadsheetml/2006/main">
  <numFmts count="14">
    <numFmt numFmtId="164" formatCode="GENERAL"/>
    <numFmt numFmtId="165" formatCode="DD/MM/YYYY"/>
    <numFmt numFmtId="166" formatCode="#,##0.00,\€"/>
    <numFmt numFmtId="167" formatCode="MMMM\-YY;@"/>
    <numFmt numFmtId="168" formatCode="0.00%"/>
    <numFmt numFmtId="169" formatCode="MMM\-YY"/>
    <numFmt numFmtId="170" formatCode="@"/>
    <numFmt numFmtId="171" formatCode="0%"/>
    <numFmt numFmtId="172" formatCode="#,##0.00&quot; €&quot;"/>
    <numFmt numFmtId="173" formatCode="_-* #,##0.00\ [$€-40C]_-;\-* #,##0.00\ [$€-40C]_-;_-* \-??\ [$€-40C]_-;_-@_-"/>
    <numFmt numFmtId="174" formatCode="DD\-MMM\-YY"/>
    <numFmt numFmtId="175" formatCode="_-* #,##0.00,\€_-;\-* #,##0.00,\€_-;_-* \-??&quot; €&quot;_-;_-@_-"/>
    <numFmt numFmtId="176" formatCode="0.00"/>
    <numFmt numFmtId="177" formatCode="#,##0.00"/>
  </numFmts>
  <fonts count="21">
    <font>
      <sz val="11"/>
      <color rgb="FF000000"/>
      <name val="Calibri"/>
      <family val="2"/>
      <charset val="1"/>
    </font>
    <font>
      <sz val="10"/>
      <name val="Arial"/>
      <family val="0"/>
    </font>
    <font>
      <sz val="10"/>
      <name val="Arial"/>
      <family val="0"/>
    </font>
    <font>
      <sz val="10"/>
      <name val="Arial"/>
      <family val="0"/>
    </font>
    <font>
      <b val="true"/>
      <i val="true"/>
      <sz val="10"/>
      <color rgb="FF4A452A"/>
      <name val="Arial"/>
      <family val="2"/>
      <charset val="1"/>
    </font>
    <font>
      <sz val="10"/>
      <color rgb="FF000000"/>
      <name val="Arial"/>
      <family val="2"/>
      <charset val="1"/>
    </font>
    <font>
      <b val="true"/>
      <i val="true"/>
      <sz val="10"/>
      <color rgb="FFFFFFFF"/>
      <name val="Arial"/>
      <family val="2"/>
      <charset val="1"/>
    </font>
    <font>
      <b val="true"/>
      <i val="true"/>
      <sz val="10"/>
      <color rgb="FF000000"/>
      <name val="Arial"/>
      <family val="2"/>
      <charset val="1"/>
    </font>
    <font>
      <b val="true"/>
      <sz val="10"/>
      <name val="Arial"/>
      <family val="2"/>
      <charset val="1"/>
    </font>
    <font>
      <b val="true"/>
      <sz val="10"/>
      <color rgb="FF000000"/>
      <name val="Arial"/>
      <family val="2"/>
      <charset val="1"/>
    </font>
    <font>
      <sz val="10"/>
      <name val="Arial"/>
      <family val="2"/>
      <charset val="1"/>
    </font>
    <font>
      <sz val="11"/>
      <name val="Calibri"/>
      <family val="2"/>
      <charset val="1"/>
    </font>
    <font>
      <b val="true"/>
      <i val="true"/>
      <sz val="10"/>
      <color rgb="FF254061"/>
      <name val="Arial"/>
      <family val="2"/>
      <charset val="1"/>
    </font>
    <font>
      <i val="true"/>
      <sz val="10"/>
      <name val="Arial"/>
      <family val="2"/>
      <charset val="1"/>
    </font>
    <font>
      <b val="true"/>
      <i val="true"/>
      <sz val="10"/>
      <name val="Arial"/>
      <family val="2"/>
      <charset val="1"/>
    </font>
    <font>
      <i val="true"/>
      <sz val="10"/>
      <color rgb="FF000000"/>
      <name val="Arial"/>
      <family val="2"/>
      <charset val="1"/>
    </font>
    <font>
      <sz val="10"/>
      <color rgb="FFFF0000"/>
      <name val="Arial"/>
      <family val="2"/>
      <charset val="1"/>
    </font>
    <font>
      <b val="true"/>
      <sz val="10"/>
      <color rgb="FF254061"/>
      <name val="Arial"/>
      <family val="2"/>
      <charset val="1"/>
    </font>
    <font>
      <sz val="10"/>
      <color rgb="FF254061"/>
      <name val="Arial"/>
      <family val="2"/>
      <charset val="1"/>
    </font>
    <font>
      <sz val="9"/>
      <color rgb="FF000000"/>
      <name val="Arial"/>
      <family val="2"/>
      <charset val="1"/>
    </font>
    <font>
      <i val="true"/>
      <sz val="10"/>
      <color rgb="FFFF0000"/>
      <name val="Arial"/>
      <family val="2"/>
      <charset val="1"/>
    </font>
  </fonts>
  <fills count="8">
    <fill>
      <patternFill patternType="none"/>
    </fill>
    <fill>
      <patternFill patternType="gray125"/>
    </fill>
    <fill>
      <patternFill patternType="solid">
        <fgColor rgb="FFEEECE1"/>
        <bgColor rgb="FFDCE6F2"/>
      </patternFill>
    </fill>
    <fill>
      <patternFill patternType="solid">
        <fgColor rgb="FF17375E"/>
        <bgColor rgb="FF254061"/>
      </patternFill>
    </fill>
    <fill>
      <patternFill patternType="solid">
        <fgColor rgb="FF8EB4E3"/>
        <bgColor rgb="FF9999FF"/>
      </patternFill>
    </fill>
    <fill>
      <patternFill patternType="solid">
        <fgColor rgb="FFD9D9D9"/>
        <bgColor rgb="FFDCE6F2"/>
      </patternFill>
    </fill>
    <fill>
      <patternFill patternType="solid">
        <fgColor rgb="FFDCE6F2"/>
        <bgColor rgb="FFEEECE1"/>
      </patternFill>
    </fill>
    <fill>
      <patternFill patternType="solid">
        <fgColor rgb="FFFFFFFF"/>
        <bgColor rgb="FFEEECE1"/>
      </patternFill>
    </fill>
  </fills>
  <borders count="11">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 diagonalUp="false" diagonalDown="false">
      <left style="thin"/>
      <right style="thin"/>
      <top/>
      <bottom style="thin"/>
      <diagonal/>
    </border>
    <border diagonalUp="false" diagonalDown="false">
      <left/>
      <right style="thin">
        <color rgb="FF0000FF"/>
      </right>
      <top/>
      <bottom/>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 diagonalUp="false" diagonalDown="false">
      <left style="thin">
        <color rgb="FFFF0000"/>
      </left>
      <right style="thin">
        <color rgb="FFFF0000"/>
      </right>
      <top style="thin">
        <color rgb="FFFF0000"/>
      </top>
      <bottom style="thin">
        <color rgb="FFFF0000"/>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75"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71" fontId="0" fillId="0" borderId="0" applyFont="true" applyBorder="false" applyAlignment="true" applyProtection="false">
      <alignment horizontal="general" vertical="bottom" textRotation="0" wrapText="false" indent="0" shrinkToFit="false"/>
    </xf>
    <xf numFmtId="171" fontId="0" fillId="0" borderId="0" applyFont="true" applyBorder="true" applyAlignment="true" applyProtection="true">
      <alignment horizontal="general" vertical="bottom" textRotation="0" wrapText="false" indent="0" shrinkToFit="false"/>
      <protection locked="true" hidden="false"/>
    </xf>
  </cellStyleXfs>
  <cellXfs count="13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center" textRotation="0" wrapText="false" indent="0" shrinkToFit="false"/>
      <protection locked="true" hidden="false"/>
    </xf>
    <xf numFmtId="164" fontId="5" fillId="2" borderId="2"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5" fillId="2" borderId="2" xfId="0" applyFont="true" applyBorder="true" applyAlignment="true" applyProtection="false">
      <alignment horizontal="center" vertical="center"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5" fontId="4" fillId="0" borderId="3" xfId="0" applyFont="true" applyBorder="true" applyAlignment="true" applyProtection="false">
      <alignment horizontal="center" vertical="center" textRotation="0" wrapText="false" indent="0" shrinkToFit="false"/>
      <protection locked="true" hidden="false"/>
    </xf>
    <xf numFmtId="164" fontId="6" fillId="3" borderId="2" xfId="0" applyFont="true" applyBorder="true" applyAlignment="true" applyProtection="true">
      <alignment horizontal="general" vertical="bottom" textRotation="0" wrapText="false" indent="0" shrinkToFit="false"/>
      <protection locked="false" hidden="false"/>
    </xf>
    <xf numFmtId="165" fontId="6" fillId="3" borderId="2" xfId="0" applyFont="true" applyBorder="true" applyAlignment="true" applyProtection="true">
      <alignment horizontal="center" vertical="bottom" textRotation="0" wrapText="false" indent="0" shrinkToFit="false"/>
      <protection locked="false" hidden="false"/>
    </xf>
    <xf numFmtId="164" fontId="5" fillId="0" borderId="0" xfId="0" applyFont="true" applyBorder="true" applyAlignment="false" applyProtection="true">
      <alignment horizontal="general" vertical="bottom" textRotation="0" wrapText="false" indent="0" shrinkToFit="false"/>
      <protection locked="false" hidden="false"/>
    </xf>
    <xf numFmtId="164" fontId="7" fillId="4" borderId="2" xfId="0" applyFont="true" applyBorder="true" applyAlignment="true" applyProtection="true">
      <alignment horizontal="left" vertical="bottom" textRotation="0" wrapText="false" indent="0" shrinkToFit="false"/>
      <protection locked="false" hidden="false"/>
    </xf>
    <xf numFmtId="164" fontId="8" fillId="5" borderId="2" xfId="0" applyFont="true" applyBorder="true" applyAlignment="true" applyProtection="true">
      <alignment horizontal="center" vertical="center" textRotation="0" wrapText="true" indent="0" shrinkToFit="false"/>
      <protection locked="false" hidden="false"/>
    </xf>
    <xf numFmtId="164" fontId="9" fillId="5" borderId="2" xfId="0" applyFont="true" applyBorder="true" applyAlignment="true" applyProtection="true">
      <alignment horizontal="center" vertical="center" textRotation="0" wrapText="true" indent="0" shrinkToFit="false"/>
      <protection locked="false" hidden="false"/>
    </xf>
    <xf numFmtId="165" fontId="9" fillId="5" borderId="2" xfId="0" applyFont="true" applyBorder="true" applyAlignment="true" applyProtection="true">
      <alignment horizontal="center" vertical="center" textRotation="0" wrapText="true" indent="0" shrinkToFit="false"/>
      <protection locked="false" hidden="false"/>
    </xf>
    <xf numFmtId="166" fontId="9" fillId="5" borderId="2" xfId="0" applyFont="true" applyBorder="true" applyAlignment="true" applyProtection="true">
      <alignment horizontal="center" vertical="center" textRotation="0" wrapText="true" indent="0" shrinkToFit="false"/>
      <protection locked="false" hidden="false"/>
    </xf>
    <xf numFmtId="164" fontId="5" fillId="0" borderId="2" xfId="0" applyFont="true" applyBorder="true" applyAlignment="false" applyProtection="true">
      <alignment horizontal="general" vertical="bottom" textRotation="0" wrapText="false" indent="0" shrinkToFit="false"/>
      <protection locked="false" hidden="false"/>
    </xf>
    <xf numFmtId="164" fontId="5" fillId="0" borderId="2" xfId="0" applyFont="true" applyBorder="true" applyAlignment="true" applyProtection="true">
      <alignment horizontal="left" vertical="bottom" textRotation="0" wrapText="false" indent="0" shrinkToFit="false"/>
      <protection locked="false" hidden="false"/>
    </xf>
    <xf numFmtId="167" fontId="5" fillId="0" borderId="2" xfId="0" applyFont="true" applyBorder="true" applyAlignment="true" applyProtection="true">
      <alignment horizontal="left" vertical="bottom" textRotation="0" wrapText="false" indent="0" shrinkToFit="false"/>
      <protection locked="false" hidden="false"/>
    </xf>
    <xf numFmtId="168" fontId="5" fillId="0" borderId="2" xfId="0" applyFont="true" applyBorder="true" applyAlignment="true" applyProtection="true">
      <alignment horizontal="left" vertical="bottom" textRotation="0" wrapText="false" indent="0" shrinkToFit="false"/>
      <protection locked="false" hidden="false"/>
    </xf>
    <xf numFmtId="165" fontId="5" fillId="0" borderId="2" xfId="0" applyFont="true" applyBorder="true" applyAlignment="true" applyProtection="true">
      <alignment horizontal="left" vertical="bottom" textRotation="0" wrapText="false" indent="0" shrinkToFit="false"/>
      <protection locked="false" hidden="false"/>
    </xf>
    <xf numFmtId="166" fontId="5" fillId="0" borderId="2" xfId="0" applyFont="true" applyBorder="true" applyAlignment="true" applyProtection="true">
      <alignment horizontal="center" vertical="bottom" textRotation="0" wrapText="false" indent="0" shrinkToFit="false"/>
      <protection locked="false" hidden="false"/>
    </xf>
    <xf numFmtId="164" fontId="5" fillId="0" borderId="0" xfId="0" applyFont="true" applyBorder="false" applyAlignment="false" applyProtection="true">
      <alignment horizontal="general" vertical="bottom" textRotation="0" wrapText="false" indent="0" shrinkToFit="false"/>
      <protection locked="false" hidden="false"/>
    </xf>
    <xf numFmtId="169" fontId="5" fillId="0" borderId="2" xfId="0" applyFont="true" applyBorder="true" applyAlignment="true" applyProtection="true">
      <alignment horizontal="left" vertical="bottom" textRotation="0" wrapText="false" indent="0" shrinkToFit="false"/>
      <protection locked="false" hidden="false"/>
    </xf>
    <xf numFmtId="170" fontId="10" fillId="0" borderId="2" xfId="0" applyFont="true" applyBorder="true" applyAlignment="true" applyProtection="true">
      <alignment horizontal="general" vertical="bottom" textRotation="0" wrapText="false" indent="0" shrinkToFit="false"/>
      <protection locked="false" hidden="false"/>
    </xf>
    <xf numFmtId="170" fontId="10" fillId="0" borderId="2" xfId="0" applyFont="true" applyBorder="true" applyAlignment="true" applyProtection="true">
      <alignment horizontal="left" vertical="bottom" textRotation="0" wrapText="false" indent="0" shrinkToFit="false"/>
      <protection locked="false" hidden="false"/>
    </xf>
    <xf numFmtId="167" fontId="10" fillId="0" borderId="2" xfId="0" applyFont="true" applyBorder="true" applyAlignment="true" applyProtection="true">
      <alignment horizontal="left" vertical="bottom" textRotation="0" wrapText="false" indent="0" shrinkToFit="false"/>
      <protection locked="false" hidden="false"/>
    </xf>
    <xf numFmtId="171" fontId="10" fillId="0" borderId="2" xfId="0" applyFont="true" applyBorder="true" applyAlignment="true" applyProtection="true">
      <alignment horizontal="left" vertical="bottom" textRotation="0" wrapText="false" indent="0" shrinkToFit="false"/>
      <protection locked="false" hidden="false"/>
    </xf>
    <xf numFmtId="165" fontId="10" fillId="0" borderId="2" xfId="0" applyFont="true" applyBorder="true" applyAlignment="true" applyProtection="true">
      <alignment horizontal="left" vertical="bottom" textRotation="0" wrapText="false" indent="0" shrinkToFit="false"/>
      <protection locked="false" hidden="false"/>
    </xf>
    <xf numFmtId="172" fontId="10" fillId="0" borderId="2" xfId="0" applyFont="true" applyBorder="true" applyAlignment="true" applyProtection="true">
      <alignment horizontal="center" vertical="bottom" textRotation="0" wrapText="false" indent="0" shrinkToFit="false"/>
      <protection locked="false" hidden="false"/>
    </xf>
    <xf numFmtId="164" fontId="11" fillId="0" borderId="0" xfId="0" applyFont="true" applyBorder="true" applyAlignment="true" applyProtection="true">
      <alignment horizontal="general" vertical="bottom" textRotation="0" wrapText="false" indent="0" shrinkToFit="false"/>
      <protection locked="false" hidden="false"/>
    </xf>
    <xf numFmtId="164" fontId="11" fillId="0" borderId="4" xfId="0" applyFont="true" applyBorder="true" applyAlignment="true" applyProtection="true">
      <alignment horizontal="general" vertical="bottom" textRotation="0" wrapText="false" indent="0" shrinkToFit="false"/>
      <protection locked="false" hidden="false"/>
    </xf>
    <xf numFmtId="164" fontId="11" fillId="0" borderId="0" xfId="0" applyFont="true" applyBorder="false" applyAlignment="true" applyProtection="true">
      <alignment horizontal="general" vertical="bottom" textRotation="0" wrapText="false" indent="0" shrinkToFit="false"/>
      <protection locked="false" hidden="false"/>
    </xf>
    <xf numFmtId="164" fontId="5" fillId="0" borderId="1" xfId="0" applyFont="true" applyBorder="true" applyAlignment="false" applyProtection="true">
      <alignment horizontal="general" vertical="bottom" textRotation="0" wrapText="false" indent="0" shrinkToFit="false"/>
      <protection locked="false" hidden="false"/>
    </xf>
    <xf numFmtId="164" fontId="5" fillId="0" borderId="5" xfId="0" applyFont="true" applyBorder="true" applyAlignment="true" applyProtection="true">
      <alignment horizontal="center" vertical="bottom" textRotation="0" wrapText="false" indent="0" shrinkToFit="false"/>
      <protection locked="false" hidden="false"/>
    </xf>
    <xf numFmtId="169" fontId="5" fillId="0" borderId="5" xfId="0" applyFont="true" applyBorder="true" applyAlignment="true" applyProtection="true">
      <alignment horizontal="right" vertical="bottom" textRotation="0" wrapText="false" indent="0" shrinkToFit="false"/>
      <protection locked="false" hidden="false"/>
    </xf>
    <xf numFmtId="171" fontId="5" fillId="0" borderId="5" xfId="0" applyFont="true" applyBorder="true" applyAlignment="false" applyProtection="true">
      <alignment horizontal="general" vertical="bottom" textRotation="0" wrapText="false" indent="0" shrinkToFit="false"/>
      <protection locked="false" hidden="false"/>
    </xf>
    <xf numFmtId="165" fontId="5" fillId="0" borderId="6" xfId="0" applyFont="true" applyBorder="true" applyAlignment="false" applyProtection="true">
      <alignment horizontal="general" vertical="bottom" textRotation="0" wrapText="false" indent="0" shrinkToFit="false"/>
      <protection locked="false" hidden="false"/>
    </xf>
    <xf numFmtId="173" fontId="5" fillId="0" borderId="1" xfId="0" applyFont="true" applyBorder="true" applyAlignment="true" applyProtection="true">
      <alignment horizontal="center" vertical="center" textRotation="0" wrapText="false" indent="0" shrinkToFit="false"/>
      <protection locked="false" hidden="false"/>
    </xf>
    <xf numFmtId="173" fontId="5" fillId="0" borderId="6" xfId="0" applyFont="true" applyBorder="true" applyAlignment="true" applyProtection="true">
      <alignment horizontal="center" vertical="center" textRotation="0" wrapText="false" indent="0" shrinkToFit="false"/>
      <protection locked="false" hidden="false"/>
    </xf>
    <xf numFmtId="164" fontId="12" fillId="6" borderId="2" xfId="0" applyFont="true" applyBorder="true" applyAlignment="true" applyProtection="true">
      <alignment horizontal="right" vertical="center" textRotation="0" wrapText="false" indent="0" shrinkToFit="false"/>
      <protection locked="false" hidden="false"/>
    </xf>
    <xf numFmtId="166" fontId="12" fillId="6" borderId="2" xfId="0" applyFont="true" applyBorder="true" applyAlignment="true" applyProtection="true">
      <alignment horizontal="center" vertical="bottom" textRotation="0" wrapText="false" indent="0" shrinkToFit="false"/>
      <protection locked="false" hidden="false"/>
    </xf>
    <xf numFmtId="164" fontId="12" fillId="7" borderId="0" xfId="0" applyFont="true" applyBorder="true" applyAlignment="true" applyProtection="true">
      <alignment horizontal="center" vertical="bottom" textRotation="0" wrapText="false" indent="0" shrinkToFit="false"/>
      <protection locked="false" hidden="false"/>
    </xf>
    <xf numFmtId="166" fontId="12" fillId="7" borderId="0" xfId="0" applyFont="true" applyBorder="true" applyAlignment="true" applyProtection="true">
      <alignment horizontal="center" vertical="bottom" textRotation="0" wrapText="false" indent="0" shrinkToFit="false"/>
      <protection locked="false" hidden="false"/>
    </xf>
    <xf numFmtId="164" fontId="13" fillId="4" borderId="2" xfId="0" applyFont="true" applyBorder="true" applyAlignment="true" applyProtection="true">
      <alignment horizontal="left" vertical="center" textRotation="0" wrapText="true" indent="0" shrinkToFit="false"/>
      <protection locked="false" hidden="false"/>
    </xf>
    <xf numFmtId="164" fontId="14" fillId="7" borderId="0" xfId="0" applyFont="true" applyBorder="true" applyAlignment="true" applyProtection="true">
      <alignment horizontal="left" vertical="center" textRotation="0" wrapText="true" indent="0" shrinkToFit="false"/>
      <protection locked="false" hidden="false"/>
    </xf>
    <xf numFmtId="168" fontId="10" fillId="0" borderId="2" xfId="0" applyFont="true" applyBorder="true" applyAlignment="true" applyProtection="true">
      <alignment horizontal="center" vertical="center" textRotation="0" wrapText="false" indent="0" shrinkToFit="false"/>
      <protection locked="false" hidden="false"/>
    </xf>
    <xf numFmtId="164" fontId="12" fillId="6" borderId="2" xfId="0" applyFont="true" applyBorder="true" applyAlignment="true" applyProtection="true">
      <alignment horizontal="center" vertical="center" textRotation="0" wrapText="true" indent="0" shrinkToFit="false"/>
      <protection locked="false" hidden="false"/>
    </xf>
    <xf numFmtId="166" fontId="12" fillId="6" borderId="2" xfId="0" applyFont="true" applyBorder="true" applyAlignment="true" applyProtection="true">
      <alignment horizontal="center" vertical="center" textRotation="0" wrapText="false" indent="0" shrinkToFit="false"/>
      <protection locked="false" hidden="false"/>
    </xf>
    <xf numFmtId="164" fontId="15" fillId="4" borderId="2" xfId="0" applyFont="true" applyBorder="true" applyAlignment="true" applyProtection="true">
      <alignment horizontal="left" vertical="bottom" textRotation="0" wrapText="false" indent="0" shrinkToFit="false"/>
      <protection locked="false" hidden="false"/>
    </xf>
    <xf numFmtId="164" fontId="13" fillId="5" borderId="2" xfId="0" applyFont="true" applyBorder="true" applyAlignment="true" applyProtection="true">
      <alignment horizontal="center" vertical="center" textRotation="0" wrapText="true" indent="0" shrinkToFit="false"/>
      <protection locked="false" hidden="false"/>
    </xf>
    <xf numFmtId="164" fontId="5" fillId="0" borderId="2" xfId="0" applyFont="true" applyBorder="true" applyAlignment="true" applyProtection="true">
      <alignment horizontal="left" vertical="center" textRotation="0" wrapText="false" indent="0" shrinkToFit="false"/>
      <protection locked="false" hidden="false"/>
    </xf>
    <xf numFmtId="165" fontId="5" fillId="0" borderId="2" xfId="0" applyFont="true" applyBorder="true" applyAlignment="true" applyProtection="true">
      <alignment horizontal="left" vertical="center" textRotation="0" wrapText="true" indent="0" shrinkToFit="false"/>
      <protection locked="false" hidden="false"/>
    </xf>
    <xf numFmtId="166" fontId="5" fillId="0" borderId="2" xfId="0" applyFont="true" applyBorder="true" applyAlignment="false" applyProtection="true">
      <alignment horizontal="general" vertical="bottom" textRotation="0" wrapText="false" indent="0" shrinkToFit="false"/>
      <protection locked="false" hidden="false"/>
    </xf>
    <xf numFmtId="164" fontId="0" fillId="0" borderId="2" xfId="0" applyFont="true" applyBorder="true" applyAlignment="true" applyProtection="true">
      <alignment horizontal="general" vertical="bottom" textRotation="0" wrapText="true" indent="0" shrinkToFit="false"/>
      <protection locked="false" hidden="false"/>
    </xf>
    <xf numFmtId="164" fontId="16" fillId="0" borderId="2" xfId="0" applyFont="true" applyBorder="true" applyAlignment="true" applyProtection="true">
      <alignment horizontal="left" vertical="center" textRotation="0" wrapText="false" indent="0" shrinkToFit="false"/>
      <protection locked="false" hidden="false"/>
    </xf>
    <xf numFmtId="170" fontId="5" fillId="0" borderId="2" xfId="0" applyFont="true" applyBorder="true" applyAlignment="true" applyProtection="true">
      <alignment horizontal="general" vertical="bottom" textRotation="0" wrapText="false" indent="0" shrinkToFit="false"/>
      <protection locked="false" hidden="false"/>
    </xf>
    <xf numFmtId="170" fontId="5" fillId="0" borderId="2" xfId="0" applyFont="true" applyBorder="true" applyAlignment="true" applyProtection="true">
      <alignment horizontal="left" vertical="bottom" textRotation="0" wrapText="false" indent="0" shrinkToFit="false"/>
      <protection locked="false" hidden="false"/>
    </xf>
    <xf numFmtId="172" fontId="5" fillId="0" borderId="2" xfId="0" applyFont="true" applyBorder="true" applyAlignment="true" applyProtection="true">
      <alignment horizontal="general" vertical="bottom" textRotation="0" wrapText="false" indent="0" shrinkToFit="false"/>
      <protection locked="false" hidden="false"/>
    </xf>
    <xf numFmtId="172" fontId="5" fillId="0" borderId="2" xfId="0" applyFont="true" applyBorder="true" applyAlignment="true" applyProtection="true">
      <alignment horizontal="right" vertical="bottom" textRotation="0" wrapText="false" indent="0" shrinkToFit="false"/>
      <protection locked="false" hidden="false"/>
    </xf>
    <xf numFmtId="164" fontId="5" fillId="0" borderId="0" xfId="0" applyFont="true" applyBorder="true" applyAlignment="true" applyProtection="true">
      <alignment horizontal="general" vertical="bottom" textRotation="0" wrapText="false" indent="0" shrinkToFit="false"/>
      <protection locked="false" hidden="false"/>
    </xf>
    <xf numFmtId="164" fontId="5" fillId="0" borderId="0" xfId="0" applyFont="true" applyBorder="false" applyAlignment="true" applyProtection="true">
      <alignment horizontal="general" vertical="bottom" textRotation="0" wrapText="false" indent="0" shrinkToFit="false"/>
      <protection locked="false" hidden="false"/>
    </xf>
    <xf numFmtId="164" fontId="16" fillId="0" borderId="7" xfId="0" applyFont="true" applyBorder="true" applyAlignment="true" applyProtection="true">
      <alignment horizontal="left" vertical="bottom" textRotation="0" wrapText="false" indent="0" shrinkToFit="false"/>
      <protection locked="false" hidden="false"/>
    </xf>
    <xf numFmtId="164" fontId="5" fillId="0" borderId="8" xfId="0" applyFont="true" applyBorder="true" applyAlignment="true" applyProtection="true">
      <alignment horizontal="left" vertical="bottom" textRotation="0" wrapText="false" indent="0" shrinkToFit="false"/>
      <protection locked="false" hidden="false"/>
    </xf>
    <xf numFmtId="164" fontId="5" fillId="0" borderId="9" xfId="0" applyFont="true" applyBorder="true" applyAlignment="true" applyProtection="true">
      <alignment horizontal="left" vertical="bottom" textRotation="0" wrapText="false" indent="0" shrinkToFit="false"/>
      <protection locked="false" hidden="false"/>
    </xf>
    <xf numFmtId="164" fontId="17" fillId="6" borderId="2" xfId="0" applyFont="true" applyBorder="true" applyAlignment="true" applyProtection="true">
      <alignment horizontal="right" vertical="center" textRotation="0" wrapText="false" indent="0" shrinkToFit="false"/>
      <protection locked="false" hidden="false"/>
    </xf>
    <xf numFmtId="164" fontId="5" fillId="7" borderId="0" xfId="0" applyFont="true" applyBorder="false" applyAlignment="false" applyProtection="true">
      <alignment horizontal="general" vertical="bottom" textRotation="0" wrapText="false" indent="0" shrinkToFit="false"/>
      <protection locked="false" hidden="false"/>
    </xf>
    <xf numFmtId="164" fontId="5" fillId="0" borderId="2" xfId="0" applyFont="true" applyBorder="true" applyAlignment="true" applyProtection="true">
      <alignment horizontal="center" vertical="bottom" textRotation="0" wrapText="false" indent="0" shrinkToFit="false"/>
      <protection locked="false" hidden="false"/>
    </xf>
    <xf numFmtId="174" fontId="5" fillId="0" borderId="2" xfId="0" applyFont="true" applyBorder="true" applyAlignment="false" applyProtection="true">
      <alignment horizontal="general" vertical="bottom" textRotation="0" wrapText="false" indent="0" shrinkToFit="false"/>
      <protection locked="false" hidden="false"/>
    </xf>
    <xf numFmtId="165" fontId="5" fillId="0" borderId="2" xfId="0" applyFont="true" applyBorder="true" applyAlignment="false" applyProtection="true">
      <alignment horizontal="general" vertical="bottom" textRotation="0" wrapText="false" indent="0" shrinkToFit="false"/>
      <protection locked="false" hidden="false"/>
    </xf>
    <xf numFmtId="164" fontId="12" fillId="6" borderId="2" xfId="0" applyFont="true" applyBorder="true" applyAlignment="true" applyProtection="true">
      <alignment horizontal="right" vertical="center" textRotation="0" wrapText="true" indent="0" shrinkToFit="false"/>
      <protection locked="false" hidden="false"/>
    </xf>
    <xf numFmtId="164" fontId="7" fillId="4" borderId="2" xfId="0" applyFont="true" applyBorder="true" applyAlignment="true" applyProtection="true">
      <alignment horizontal="center" vertical="center" textRotation="0" wrapText="false" indent="0" shrinkToFit="false"/>
      <protection locked="false" hidden="false"/>
    </xf>
    <xf numFmtId="164" fontId="9" fillId="4" borderId="2" xfId="0" applyFont="true" applyBorder="true" applyAlignment="true" applyProtection="true">
      <alignment horizontal="center" vertical="center" textRotation="0" wrapText="true" indent="0" shrinkToFit="false"/>
      <protection locked="false" hidden="false"/>
    </xf>
    <xf numFmtId="166" fontId="9" fillId="4" borderId="2" xfId="0" applyFont="true" applyBorder="true" applyAlignment="true" applyProtection="true">
      <alignment horizontal="center" vertical="center" textRotation="0" wrapText="false" indent="0" shrinkToFit="false"/>
      <protection locked="false" hidden="false"/>
    </xf>
    <xf numFmtId="166" fontId="5" fillId="0" borderId="0" xfId="0" applyFont="true" applyBorder="true" applyAlignment="false" applyProtection="true">
      <alignment horizontal="general" vertical="bottom" textRotation="0" wrapText="false" indent="0" shrinkToFit="false"/>
      <protection locked="false" hidden="false"/>
    </xf>
    <xf numFmtId="171" fontId="5" fillId="0" borderId="2" xfId="0" applyFont="true" applyBorder="true" applyAlignment="true" applyProtection="true">
      <alignment horizontal="left" vertical="bottom" textRotation="0" wrapText="false" indent="0" shrinkToFit="false"/>
      <protection locked="fals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64" fontId="5" fillId="0" borderId="1" xfId="0" applyFont="true" applyBorder="true" applyAlignment="true" applyProtection="true">
      <alignment horizontal="left" vertical="bottom" textRotation="0" wrapText="false" indent="0" shrinkToFit="false"/>
      <protection locked="false" hidden="false"/>
    </xf>
    <xf numFmtId="164" fontId="5" fillId="0" borderId="5" xfId="0" applyFont="true" applyBorder="true" applyAlignment="true" applyProtection="true">
      <alignment horizontal="left" vertical="bottom" textRotation="0" wrapText="false" indent="0" shrinkToFit="false"/>
      <protection locked="false" hidden="false"/>
    </xf>
    <xf numFmtId="164" fontId="5" fillId="0" borderId="6" xfId="0" applyFont="true" applyBorder="true" applyAlignment="true" applyProtection="true">
      <alignment horizontal="left" vertical="bottom" textRotation="0" wrapText="false" indent="0" shrinkToFit="false"/>
      <protection locked="false" hidden="false"/>
    </xf>
    <xf numFmtId="164" fontId="5" fillId="0" borderId="6" xfId="0" applyFont="true" applyBorder="true" applyAlignment="true" applyProtection="true">
      <alignment horizontal="center" vertical="bottom" textRotation="0" wrapText="false" indent="0" shrinkToFit="false"/>
      <protection locked="false" hidden="false"/>
    </xf>
    <xf numFmtId="164" fontId="5" fillId="0" borderId="2" xfId="20" applyFont="true" applyBorder="true" applyAlignment="false" applyProtection="true">
      <alignment horizontal="general" vertical="bottom" textRotation="0" wrapText="false" indent="0" shrinkToFit="false"/>
      <protection locked="false" hidden="false"/>
    </xf>
    <xf numFmtId="164" fontId="5" fillId="0" borderId="2" xfId="20" applyFont="true" applyBorder="true" applyAlignment="true" applyProtection="true">
      <alignment horizontal="left" vertical="bottom" textRotation="0" wrapText="false" indent="0" shrinkToFit="false"/>
      <protection locked="false" hidden="false"/>
    </xf>
    <xf numFmtId="169" fontId="5" fillId="0" borderId="2" xfId="20" applyFont="true" applyBorder="true" applyAlignment="true" applyProtection="true">
      <alignment horizontal="left" vertical="bottom" textRotation="0" wrapText="false" indent="0" shrinkToFit="false"/>
      <protection locked="false" hidden="false"/>
    </xf>
    <xf numFmtId="168" fontId="5" fillId="0" borderId="2" xfId="20" applyFont="true" applyBorder="true" applyAlignment="true" applyProtection="true">
      <alignment horizontal="left" vertical="bottom" textRotation="0" wrapText="false" indent="0" shrinkToFit="false"/>
      <protection locked="false" hidden="false"/>
    </xf>
    <xf numFmtId="165" fontId="5" fillId="0" borderId="2" xfId="20" applyFont="true" applyBorder="true" applyAlignment="true" applyProtection="true">
      <alignment horizontal="left" vertical="bottom" textRotation="0" wrapText="false" indent="0" shrinkToFit="false"/>
      <protection locked="false" hidden="false"/>
    </xf>
    <xf numFmtId="173" fontId="5" fillId="0" borderId="2" xfId="20" applyFont="true" applyBorder="true" applyAlignment="true" applyProtection="true">
      <alignment horizontal="center" vertical="bottom" textRotation="0" wrapText="false" indent="0" shrinkToFit="false"/>
      <protection locked="false" hidden="false"/>
    </xf>
    <xf numFmtId="164" fontId="5" fillId="0" borderId="0" xfId="20" applyFont="true" applyBorder="false" applyAlignment="false" applyProtection="true">
      <alignment horizontal="general" vertical="bottom" textRotation="0" wrapText="false" indent="0" shrinkToFit="false"/>
      <protection locked="false" hidden="false"/>
    </xf>
    <xf numFmtId="173" fontId="5" fillId="0" borderId="2" xfId="20" applyFont="true" applyBorder="true" applyAlignment="true" applyProtection="true">
      <alignment horizontal="general" vertical="bottom" textRotation="0" wrapText="false" indent="0" shrinkToFit="false"/>
      <protection locked="false" hidden="false"/>
    </xf>
    <xf numFmtId="175" fontId="12" fillId="6" borderId="2" xfId="17" applyFont="true" applyBorder="true" applyAlignment="true" applyProtection="true">
      <alignment horizontal="center" vertical="center" textRotation="0" wrapText="false" indent="0" shrinkToFit="false"/>
      <protection locked="false" hidden="false"/>
    </xf>
    <xf numFmtId="164" fontId="12" fillId="7" borderId="0" xfId="0" applyFont="true" applyBorder="true" applyAlignment="true" applyProtection="true">
      <alignment horizontal="right" vertical="bottom" textRotation="0" wrapText="false" indent="0" shrinkToFit="false"/>
      <protection locked="false" hidden="false"/>
    </xf>
    <xf numFmtId="164" fontId="5" fillId="0" borderId="2" xfId="0" applyFont="true" applyBorder="true" applyAlignment="true" applyProtection="true">
      <alignment horizontal="general" vertical="center" textRotation="0" wrapText="false" indent="0" shrinkToFit="false"/>
      <protection locked="false" hidden="false"/>
    </xf>
    <xf numFmtId="171" fontId="5" fillId="0" borderId="2" xfId="0" applyFont="true" applyBorder="true" applyAlignment="true" applyProtection="true">
      <alignment horizontal="left" vertical="center" textRotation="0" wrapText="false" indent="0" shrinkToFit="false"/>
      <protection locked="false" hidden="false"/>
    </xf>
    <xf numFmtId="165" fontId="5" fillId="0" borderId="2" xfId="0" applyFont="true" applyBorder="true" applyAlignment="true" applyProtection="true">
      <alignment horizontal="left" vertical="center" textRotation="0" wrapText="false" indent="0" shrinkToFit="false"/>
      <protection locked="false" hidden="false"/>
    </xf>
    <xf numFmtId="166" fontId="5" fillId="0" borderId="2" xfId="0" applyFont="true" applyBorder="true" applyAlignment="true" applyProtection="true">
      <alignment horizontal="center" vertical="center" textRotation="0" wrapText="fals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false" hidden="false"/>
    </xf>
    <xf numFmtId="171" fontId="5" fillId="0" borderId="2" xfId="19" applyFont="true" applyBorder="true" applyAlignment="true" applyProtection="true">
      <alignment horizontal="center" vertical="bottom" textRotation="0" wrapText="false" indent="0" shrinkToFit="false"/>
      <protection locked="false" hidden="false"/>
    </xf>
    <xf numFmtId="164" fontId="5" fillId="0" borderId="1" xfId="0" applyFont="true" applyBorder="true" applyAlignment="true" applyProtection="true">
      <alignment horizontal="center" vertical="bottom" textRotation="0" wrapText="false" indent="0" shrinkToFit="false"/>
      <protection locked="false" hidden="false"/>
    </xf>
    <xf numFmtId="166" fontId="5" fillId="0" borderId="2" xfId="0" applyFont="true" applyBorder="true" applyAlignment="true" applyProtection="true">
      <alignment horizontal="general" vertical="center" textRotation="0" wrapText="false" indent="0" shrinkToFit="false"/>
      <protection locked="false" hidden="false"/>
    </xf>
    <xf numFmtId="164" fontId="5" fillId="0" borderId="2" xfId="0" applyFont="true" applyBorder="true" applyAlignment="true" applyProtection="true">
      <alignment horizontal="left" vertical="center" textRotation="0" wrapText="true" indent="0" shrinkToFit="false"/>
      <protection locked="false" hidden="false"/>
    </xf>
    <xf numFmtId="171" fontId="5" fillId="0" borderId="2" xfId="20" applyFont="true" applyBorder="true" applyAlignment="true" applyProtection="true">
      <alignment horizontal="left" vertical="bottom" textRotation="0" wrapText="false" indent="0" shrinkToFit="false"/>
      <protection locked="false" hidden="false"/>
    </xf>
    <xf numFmtId="171" fontId="5" fillId="0" borderId="2" xfId="19" applyFont="true" applyBorder="true" applyAlignment="true" applyProtection="true">
      <alignment horizontal="left" vertical="center" textRotation="0" wrapText="false" indent="0" shrinkToFit="false"/>
      <protection locked="false" hidden="false"/>
    </xf>
    <xf numFmtId="172" fontId="5" fillId="0" borderId="2" xfId="0" applyFont="true" applyBorder="true" applyAlignment="true" applyProtection="true">
      <alignment horizontal="center" vertical="bottom" textRotation="0" wrapText="false" indent="0" shrinkToFit="false"/>
      <protection locked="false" hidden="false"/>
    </xf>
    <xf numFmtId="176" fontId="12" fillId="6" borderId="2" xfId="0" applyFont="true" applyBorder="true" applyAlignment="true" applyProtection="true">
      <alignment horizontal="center" vertical="center" textRotation="0" wrapText="false" indent="0" shrinkToFit="false"/>
      <protection locked="false" hidden="false"/>
    </xf>
    <xf numFmtId="164" fontId="9" fillId="0" borderId="2" xfId="0" applyFont="true" applyBorder="true" applyAlignment="true" applyProtection="true">
      <alignment horizontal="center" vertical="center" textRotation="0" wrapText="false" indent="0" shrinkToFit="false"/>
      <protection locked="false" hidden="false"/>
    </xf>
    <xf numFmtId="164" fontId="9" fillId="0" borderId="2" xfId="0" applyFont="true" applyBorder="true" applyAlignment="true" applyProtection="true">
      <alignment horizontal="center" vertical="center" textRotation="0" wrapText="true" indent="0" shrinkToFit="false"/>
      <protection locked="false" hidden="false"/>
    </xf>
    <xf numFmtId="164" fontId="5" fillId="0" borderId="2" xfId="0" applyFont="true" applyBorder="true" applyAlignment="true" applyProtection="true">
      <alignment horizontal="general" vertical="bottom" textRotation="0" wrapText="false" indent="0" shrinkToFit="false"/>
      <protection locked="false" hidden="false"/>
    </xf>
    <xf numFmtId="168" fontId="5" fillId="0" borderId="2" xfId="19" applyFont="true" applyBorder="true" applyAlignment="true" applyProtection="true">
      <alignment horizontal="left" vertical="bottom" textRotation="0" wrapText="false" indent="0" shrinkToFit="false"/>
      <protection locked="false" hidden="false"/>
    </xf>
    <xf numFmtId="164" fontId="16" fillId="0" borderId="2" xfId="0" applyFont="true" applyBorder="true" applyAlignment="true" applyProtection="true">
      <alignment horizontal="left" vertical="center" textRotation="0" wrapText="true" indent="0" shrinkToFit="false"/>
      <protection locked="false" hidden="false"/>
    </xf>
    <xf numFmtId="164" fontId="5" fillId="7" borderId="2" xfId="0" applyFont="true" applyBorder="true" applyAlignment="false" applyProtection="true">
      <alignment horizontal="general" vertical="bottom" textRotation="0" wrapText="false" indent="0" shrinkToFit="false"/>
      <protection locked="false" hidden="false"/>
    </xf>
    <xf numFmtId="169" fontId="5" fillId="0" borderId="2" xfId="0" applyFont="true" applyBorder="true" applyAlignment="true" applyProtection="true">
      <alignment horizontal="left" vertical="center" textRotation="0" wrapText="false" indent="0" shrinkToFit="false"/>
      <protection locked="false" hidden="false"/>
    </xf>
    <xf numFmtId="164" fontId="19" fillId="0" borderId="2" xfId="0" applyFont="true" applyBorder="true" applyAlignment="false" applyProtection="true">
      <alignment horizontal="general" vertical="bottom" textRotation="0" wrapText="false" indent="0" shrinkToFit="false"/>
      <protection locked="false" hidden="false"/>
    </xf>
    <xf numFmtId="164" fontId="5" fillId="0" borderId="2" xfId="0" applyFont="true" applyBorder="true" applyAlignment="true" applyProtection="true">
      <alignment horizontal="general" vertical="bottom" textRotation="0" wrapText="true" indent="0" shrinkToFit="false"/>
      <protection locked="false" hidden="false"/>
    </xf>
    <xf numFmtId="169" fontId="5" fillId="0" borderId="2" xfId="0" applyFont="true" applyBorder="true" applyAlignment="false" applyProtection="true">
      <alignment horizontal="general" vertical="bottom" textRotation="0" wrapText="false" indent="0" shrinkToFit="false"/>
      <protection locked="false" hidden="false"/>
    </xf>
    <xf numFmtId="177" fontId="12" fillId="6" borderId="2" xfId="0" applyFont="true" applyBorder="true" applyAlignment="true" applyProtection="true">
      <alignment horizontal="center" vertical="center" textRotation="0" wrapText="false" indent="0" shrinkToFit="false"/>
      <protection locked="false" hidden="false"/>
    </xf>
    <xf numFmtId="165" fontId="16" fillId="0" borderId="2" xfId="0" applyFont="true" applyBorder="true" applyAlignment="true" applyProtection="true">
      <alignment horizontal="left" vertical="center" textRotation="0" wrapText="true" indent="0" shrinkToFit="false"/>
      <protection locked="false" hidden="false"/>
    </xf>
    <xf numFmtId="171" fontId="5" fillId="0" borderId="2" xfId="0" applyFont="true" applyBorder="true" applyAlignment="false" applyProtection="true">
      <alignment horizontal="general" vertical="bottom" textRotation="0" wrapText="false" indent="0" shrinkToFit="false"/>
      <protection locked="false" hidden="false"/>
    </xf>
    <xf numFmtId="165" fontId="9" fillId="0" borderId="2" xfId="0" applyFont="true" applyBorder="true" applyAlignment="true" applyProtection="true">
      <alignment horizontal="center" vertical="center" textRotation="0" wrapText="true" indent="0" shrinkToFit="false"/>
      <protection locked="false" hidden="false"/>
    </xf>
    <xf numFmtId="164" fontId="6" fillId="3" borderId="1" xfId="0" applyFont="true" applyBorder="true" applyAlignment="true" applyProtection="true">
      <alignment horizontal="center" vertical="bottom" textRotation="0" wrapText="false" indent="0" shrinkToFit="false"/>
      <protection locked="false" hidden="false"/>
    </xf>
    <xf numFmtId="164" fontId="6" fillId="3" borderId="5" xfId="0" applyFont="true" applyBorder="true" applyAlignment="true" applyProtection="true">
      <alignment horizontal="general" vertical="bottom" textRotation="0" wrapText="false" indent="0" shrinkToFit="false"/>
      <protection locked="false" hidden="false"/>
    </xf>
    <xf numFmtId="164" fontId="6" fillId="3" borderId="6" xfId="0" applyFont="true" applyBorder="true" applyAlignment="true" applyProtection="true">
      <alignment horizontal="general" vertical="bottom" textRotation="0" wrapText="false" indent="0" shrinkToFit="false"/>
      <protection locked="false" hidden="false"/>
    </xf>
    <xf numFmtId="164" fontId="9" fillId="5" borderId="2" xfId="0" applyFont="true" applyBorder="true" applyAlignment="true" applyProtection="true">
      <alignment horizontal="center" vertical="center" textRotation="0" wrapText="false" indent="0" shrinkToFit="false"/>
      <protection locked="false" hidden="false"/>
    </xf>
    <xf numFmtId="166" fontId="9" fillId="5" borderId="2" xfId="0" applyFont="true" applyBorder="true" applyAlignment="true" applyProtection="true">
      <alignment horizontal="center" vertical="center" textRotation="0" wrapText="false" indent="0" shrinkToFit="false"/>
      <protection locked="false" hidden="false"/>
    </xf>
    <xf numFmtId="164" fontId="9" fillId="0" borderId="0" xfId="0" applyFont="true" applyBorder="false" applyAlignment="false" applyProtection="true">
      <alignment horizontal="general" vertical="bottom" textRotation="0" wrapText="false" indent="0" shrinkToFit="false"/>
      <protection locked="false" hidden="false"/>
    </xf>
    <xf numFmtId="164" fontId="5" fillId="0" borderId="0" xfId="0" applyFont="true" applyBorder="false" applyAlignment="false" applyProtection="true">
      <alignment horizontal="general" vertical="bottom" textRotation="0" wrapText="false" indent="0" shrinkToFit="false"/>
      <protection locked="true" hidden="false"/>
    </xf>
    <xf numFmtId="164" fontId="20" fillId="0" borderId="10" xfId="0" applyFont="true" applyBorder="true" applyAlignment="true" applyProtection="true">
      <alignment horizontal="left" vertical="center" textRotation="0" wrapText="true" indent="0" shrinkToFit="false"/>
      <protection locked="false" hidden="false"/>
    </xf>
    <xf numFmtId="164" fontId="5" fillId="7" borderId="0" xfId="0" applyFont="true" applyBorder="false" applyAlignment="false" applyProtection="true">
      <alignment horizontal="general" vertical="bottom" textRotation="0" wrapText="false" indent="0" shrinkToFit="false"/>
      <protection locked="true" hidden="false"/>
    </xf>
    <xf numFmtId="164" fontId="15" fillId="0" borderId="0" xfId="0" applyFont="true" applyBorder="true" applyAlignment="true" applyProtection="true">
      <alignment horizontal="left" vertical="top" textRotation="0" wrapText="true" indent="0" shrinkToFit="false"/>
      <protection locked="true" hidden="false"/>
    </xf>
    <xf numFmtId="164" fontId="5" fillId="0" borderId="0" xfId="0" applyFont="true" applyBorder="false" applyAlignment="true" applyProtection="true">
      <alignment horizontal="general" vertical="top" textRotation="0" wrapText="false" indent="0" shrinkToFit="false"/>
      <protection locked="true" hidden="false"/>
    </xf>
    <xf numFmtId="164" fontId="15" fillId="0" borderId="0" xfId="0" applyFont="true" applyBorder="false" applyAlignment="true" applyProtection="true">
      <alignment horizontal="general" vertical="bottom"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DCE6F2"/>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8EB4E3"/>
      <rgbColor rgb="FFFF99CC"/>
      <rgbColor rgb="FFCC99FF"/>
      <rgbColor rgb="FFFFCC99"/>
      <rgbColor rgb="FF3366FF"/>
      <rgbColor rgb="FF33CCCC"/>
      <rgbColor rgb="FF99CC00"/>
      <rgbColor rgb="FFFFCC00"/>
      <rgbColor rgb="FFFF9900"/>
      <rgbColor rgb="FFFF6600"/>
      <rgbColor rgb="FF666699"/>
      <rgbColor rgb="FF969696"/>
      <rgbColor rgb="FF17375E"/>
      <rgbColor rgb="FF339966"/>
      <rgbColor rgb="FF003300"/>
      <rgbColor rgb="FF333300"/>
      <rgbColor rgb="FF993300"/>
      <rgbColor rgb="FF993366"/>
      <rgbColor rgb="FF254061"/>
      <rgbColor rgb="FF4A452A"/>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U382"/>
  <sheetViews>
    <sheetView windowProtection="false" showFormulas="false" showGridLines="true" showRowColHeaders="true" showZeros="true" rightToLeft="false" tabSelected="true" showOutlineSymbols="true" defaultGridColor="true" view="normal" topLeftCell="A192" colorId="64" zoomScale="100" zoomScaleNormal="100" zoomScalePageLayoutView="100" workbookViewId="0">
      <selection pane="topLeft" activeCell="A192" activeCellId="0" sqref="A192"/>
    </sheetView>
  </sheetViews>
  <sheetFormatPr defaultRowHeight="12.75"/>
  <cols>
    <col collapsed="false" hidden="false" max="2" min="1" style="0" width="30.1020408163265"/>
    <col collapsed="false" hidden="false" max="3" min="3" style="0" width="14.1734693877551"/>
    <col collapsed="false" hidden="false" max="4" min="4" style="0" width="24.7040816326531"/>
    <col collapsed="false" hidden="false" max="7" min="5" style="0" width="22.9489795918367"/>
    <col collapsed="false" hidden="false" max="8" min="8" style="0" width="12.6887755102041"/>
    <col collapsed="false" hidden="false" max="9" min="9" style="0" width="12.1479591836735"/>
  </cols>
  <sheetData>
    <row r="1" s="4" customFormat="true" ht="12.95" hidden="false" customHeight="true" outlineLevel="0" collapsed="false">
      <c r="A1" s="1" t="s">
        <v>0</v>
      </c>
      <c r="B1" s="2" t="s">
        <v>1</v>
      </c>
      <c r="C1" s="2"/>
      <c r="D1" s="2"/>
      <c r="E1" s="3"/>
    </row>
    <row r="2" customFormat="false" ht="12.95" hidden="false" customHeight="true" outlineLevel="0" collapsed="false">
      <c r="A2" s="1" t="s">
        <v>2</v>
      </c>
      <c r="B2" s="5" t="e">
        <f aca="false">#REF!</f>
        <v>#REF!</v>
      </c>
      <c r="C2" s="5"/>
      <c r="D2" s="5"/>
      <c r="E2" s="3"/>
    </row>
    <row r="3" customFormat="false" ht="12.95" hidden="false" customHeight="true" outlineLevel="0" collapsed="false">
      <c r="A3" s="1" t="s">
        <v>3</v>
      </c>
      <c r="B3" s="6" t="n">
        <v>1</v>
      </c>
      <c r="C3" s="7" t="s">
        <v>4</v>
      </c>
      <c r="D3" s="5" t="n">
        <f aca="false">2</f>
        <v>2</v>
      </c>
      <c r="E3" s="3"/>
    </row>
    <row r="5" customFormat="false" ht="12.75" hidden="false" customHeight="false" outlineLevel="0" collapsed="false">
      <c r="A5" s="8" t="s">
        <v>5</v>
      </c>
      <c r="B5" s="9" t="s">
        <v>6</v>
      </c>
      <c r="C5" s="9"/>
      <c r="D5" s="9"/>
      <c r="E5" s="9"/>
      <c r="F5" s="9"/>
      <c r="G5" s="9"/>
      <c r="H5" s="9"/>
      <c r="I5" s="9"/>
    </row>
    <row r="6" customFormat="false" ht="12.75" hidden="false" customHeight="false" outlineLevel="0" collapsed="false">
      <c r="G6" s="10"/>
    </row>
    <row r="7" customFormat="false" ht="12.75" hidden="false" customHeight="false" outlineLevel="0" collapsed="false">
      <c r="A7" s="11" t="s">
        <v>7</v>
      </c>
      <c r="B7" s="11"/>
      <c r="C7" s="11"/>
      <c r="D7" s="11"/>
      <c r="E7" s="11"/>
      <c r="F7" s="11"/>
      <c r="G7" s="11"/>
      <c r="H7" s="11"/>
      <c r="I7" s="11"/>
    </row>
    <row r="8" customFormat="false" ht="38.25" hidden="false" customHeight="true" outlineLevel="0" collapsed="false">
      <c r="A8" s="12" t="s">
        <v>8</v>
      </c>
      <c r="B8" s="13" t="s">
        <v>9</v>
      </c>
      <c r="C8" s="13"/>
      <c r="D8" s="13"/>
      <c r="E8" s="13" t="s">
        <v>10</v>
      </c>
      <c r="F8" s="13" t="s">
        <v>11</v>
      </c>
      <c r="G8" s="14" t="s">
        <v>12</v>
      </c>
      <c r="H8" s="15" t="s">
        <v>13</v>
      </c>
      <c r="I8" s="15"/>
    </row>
    <row r="9" s="22" customFormat="true" ht="12.75" hidden="false" customHeight="false" outlineLevel="0" collapsed="false">
      <c r="A9" s="16"/>
      <c r="B9" s="17"/>
      <c r="C9" s="17"/>
      <c r="D9" s="17"/>
      <c r="E9" s="18"/>
      <c r="F9" s="19"/>
      <c r="G9" s="20"/>
      <c r="H9" s="21"/>
      <c r="I9" s="21"/>
    </row>
    <row r="10" customFormat="false" ht="14.25" hidden="false" customHeight="true" outlineLevel="0" collapsed="false">
      <c r="A10" s="16"/>
      <c r="B10" s="17"/>
      <c r="C10" s="17"/>
      <c r="D10" s="17"/>
      <c r="E10" s="23"/>
      <c r="F10" s="19"/>
      <c r="G10" s="20"/>
      <c r="H10" s="21"/>
      <c r="I10" s="21"/>
    </row>
    <row r="11" customFormat="false" ht="14.25" hidden="false" customHeight="true" outlineLevel="0" collapsed="false">
      <c r="A11" s="16"/>
      <c r="B11" s="17"/>
      <c r="C11" s="17"/>
      <c r="D11" s="17"/>
      <c r="E11" s="17"/>
      <c r="F11" s="19"/>
      <c r="G11" s="20"/>
      <c r="H11" s="21"/>
      <c r="I11" s="21"/>
    </row>
    <row r="12" customFormat="false" ht="14.25" hidden="false" customHeight="true" outlineLevel="0" collapsed="false">
      <c r="A12" s="16"/>
      <c r="B12" s="17"/>
      <c r="C12" s="17"/>
      <c r="D12" s="17"/>
      <c r="E12" s="23"/>
      <c r="F12" s="19"/>
      <c r="G12" s="20"/>
      <c r="H12" s="21"/>
      <c r="I12" s="21"/>
    </row>
    <row r="13" s="32" customFormat="true" ht="15.95" hidden="false" customHeight="true" outlineLevel="0" collapsed="false">
      <c r="A13" s="24"/>
      <c r="B13" s="25"/>
      <c r="C13" s="25"/>
      <c r="D13" s="25"/>
      <c r="E13" s="26"/>
      <c r="F13" s="27"/>
      <c r="G13" s="28"/>
      <c r="H13" s="29"/>
      <c r="I13" s="29"/>
      <c r="J13" s="30"/>
      <c r="K13" s="30"/>
      <c r="L13" s="30"/>
      <c r="M13" s="30"/>
      <c r="N13" s="30"/>
      <c r="O13" s="30"/>
      <c r="P13" s="31"/>
    </row>
    <row r="14" customFormat="false" ht="15.95" hidden="false" customHeight="true" outlineLevel="0" collapsed="false">
      <c r="A14" s="24"/>
      <c r="B14" s="25"/>
      <c r="C14" s="25"/>
      <c r="D14" s="25"/>
      <c r="E14" s="26"/>
      <c r="F14" s="27"/>
      <c r="G14" s="28"/>
      <c r="H14" s="29"/>
      <c r="I14" s="29"/>
      <c r="J14" s="30"/>
      <c r="K14" s="30"/>
      <c r="L14" s="30"/>
      <c r="M14" s="30"/>
      <c r="N14" s="30"/>
      <c r="O14" s="30"/>
      <c r="P14" s="31"/>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customFormat="false" ht="15.95" hidden="false" customHeight="true" outlineLevel="0" collapsed="false">
      <c r="A15" s="24"/>
      <c r="B15" s="25"/>
      <c r="C15" s="25"/>
      <c r="D15" s="25"/>
      <c r="E15" s="26"/>
      <c r="F15" s="27"/>
      <c r="G15" s="28"/>
      <c r="H15" s="29"/>
      <c r="I15" s="29"/>
      <c r="J15" s="30"/>
      <c r="K15" s="30"/>
      <c r="L15" s="30"/>
      <c r="M15" s="30"/>
      <c r="N15" s="30"/>
      <c r="O15" s="30"/>
      <c r="P15" s="31"/>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row>
    <row r="16" customFormat="false" ht="20.25" hidden="false" customHeight="true" outlineLevel="0" collapsed="false">
      <c r="A16" s="24"/>
      <c r="B16" s="25"/>
      <c r="C16" s="25"/>
      <c r="D16" s="25"/>
      <c r="E16" s="26"/>
      <c r="F16" s="27"/>
      <c r="G16" s="28"/>
      <c r="H16" s="29"/>
      <c r="I16" s="29"/>
      <c r="J16" s="30"/>
      <c r="K16" s="30"/>
      <c r="L16" s="30"/>
      <c r="M16" s="30"/>
      <c r="N16" s="30"/>
      <c r="O16" s="30"/>
      <c r="P16" s="31"/>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row>
    <row r="17" customFormat="false" ht="15.95" hidden="false" customHeight="true" outlineLevel="0" collapsed="false">
      <c r="A17" s="24"/>
      <c r="B17" s="25"/>
      <c r="C17" s="25"/>
      <c r="D17" s="25"/>
      <c r="E17" s="26"/>
      <c r="F17" s="27"/>
      <c r="G17" s="28"/>
      <c r="H17" s="29"/>
      <c r="I17" s="29"/>
      <c r="J17" s="30"/>
      <c r="K17" s="30"/>
      <c r="L17" s="30"/>
      <c r="M17" s="30"/>
      <c r="N17" s="30"/>
      <c r="O17" s="30"/>
      <c r="P17" s="31"/>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row>
    <row r="18" s="22" customFormat="true" ht="12.75" hidden="false" customHeight="false" outlineLevel="0" collapsed="false">
      <c r="A18" s="16"/>
      <c r="B18" s="17"/>
      <c r="C18" s="17"/>
      <c r="D18" s="17"/>
      <c r="E18" s="18"/>
      <c r="F18" s="27"/>
      <c r="G18" s="20"/>
      <c r="H18" s="21"/>
      <c r="I18" s="21"/>
    </row>
    <row r="19" customFormat="false" ht="12.75" hidden="false" customHeight="false" outlineLevel="0" collapsed="false">
      <c r="A19" s="16"/>
      <c r="B19" s="17"/>
      <c r="C19" s="17"/>
      <c r="D19" s="17"/>
      <c r="E19" s="18"/>
      <c r="F19" s="27"/>
      <c r="G19" s="20"/>
      <c r="H19" s="21"/>
      <c r="I19" s="21"/>
    </row>
    <row r="20" customFormat="false" ht="12.75" hidden="false" customHeight="false" outlineLevel="0" collapsed="false">
      <c r="A20" s="16"/>
      <c r="B20" s="17"/>
      <c r="C20" s="17"/>
      <c r="D20" s="17"/>
      <c r="E20" s="18"/>
      <c r="F20" s="27"/>
      <c r="G20" s="20"/>
      <c r="H20" s="21"/>
      <c r="I20" s="21"/>
    </row>
    <row r="21" customFormat="false" ht="12.75" hidden="false" customHeight="true" outlineLevel="0" collapsed="false">
      <c r="A21" s="33"/>
      <c r="B21" s="34"/>
      <c r="C21" s="34"/>
      <c r="D21" s="34"/>
      <c r="E21" s="35"/>
      <c r="F21" s="36"/>
      <c r="G21" s="37"/>
      <c r="H21" s="38"/>
      <c r="I21" s="39"/>
    </row>
    <row r="22" customFormat="false" ht="12.75" hidden="false" customHeight="true" outlineLevel="0" collapsed="false">
      <c r="A22" s="40" t="s">
        <v>14</v>
      </c>
      <c r="B22" s="40"/>
      <c r="C22" s="40"/>
      <c r="D22" s="40"/>
      <c r="E22" s="40"/>
      <c r="F22" s="40"/>
      <c r="G22" s="40"/>
      <c r="H22" s="41" t="n">
        <f aca="false">SUM(H9:I20)</f>
        <v>0</v>
      </c>
      <c r="I22" s="41"/>
    </row>
    <row r="23" customFormat="false" ht="12.75" hidden="false" customHeight="false" outlineLevel="0" collapsed="false">
      <c r="A23" s="42"/>
      <c r="B23" s="42"/>
      <c r="C23" s="42"/>
      <c r="D23" s="42"/>
      <c r="E23" s="42"/>
      <c r="F23" s="42"/>
      <c r="G23" s="42"/>
      <c r="H23" s="43"/>
      <c r="I23" s="43"/>
      <c r="P23" s="22" t="s">
        <v>15</v>
      </c>
    </row>
    <row r="24" customFormat="false" ht="30" hidden="false" customHeight="true" outlineLevel="0" collapsed="false">
      <c r="A24" s="44" t="s">
        <v>16</v>
      </c>
      <c r="B24" s="44"/>
      <c r="C24" s="44"/>
      <c r="D24" s="44"/>
      <c r="E24" s="44"/>
      <c r="F24" s="44"/>
      <c r="G24" s="44"/>
      <c r="H24" s="44"/>
      <c r="I24" s="44"/>
    </row>
    <row r="25" customFormat="false" ht="12.75" hidden="false" customHeight="true" outlineLevel="0" collapsed="false">
      <c r="A25" s="45"/>
      <c r="B25" s="45"/>
      <c r="C25" s="13" t="s">
        <v>17</v>
      </c>
      <c r="D25" s="13"/>
      <c r="E25" s="46" t="n">
        <v>0.085</v>
      </c>
      <c r="F25" s="47" t="s">
        <v>18</v>
      </c>
      <c r="G25" s="47"/>
      <c r="H25" s="48" t="n">
        <f aca="false">H22*E25</f>
        <v>0</v>
      </c>
      <c r="I25" s="48"/>
    </row>
    <row r="26" s="22" customFormat="true" ht="12.75" hidden="false" customHeight="false" outlineLevel="0" collapsed="false"/>
    <row r="27" customFormat="false" ht="12.75" hidden="false" customHeight="false" outlineLevel="0" collapsed="false">
      <c r="A27" s="49" t="s">
        <v>19</v>
      </c>
      <c r="B27" s="49"/>
      <c r="C27" s="49"/>
      <c r="D27" s="49"/>
      <c r="E27" s="49"/>
      <c r="F27" s="49"/>
      <c r="G27" s="49"/>
      <c r="H27" s="49"/>
      <c r="I27" s="49"/>
    </row>
    <row r="28" customFormat="false" ht="12.75" hidden="false" customHeight="true" outlineLevel="0" collapsed="false">
      <c r="A28" s="12" t="s">
        <v>8</v>
      </c>
      <c r="B28" s="12" t="s">
        <v>20</v>
      </c>
      <c r="C28" s="12" t="s">
        <v>21</v>
      </c>
      <c r="D28" s="13" t="s">
        <v>22</v>
      </c>
      <c r="E28" s="13"/>
      <c r="F28" s="13"/>
      <c r="G28" s="12" t="s">
        <v>12</v>
      </c>
      <c r="H28" s="12" t="s">
        <v>23</v>
      </c>
      <c r="I28" s="12"/>
    </row>
    <row r="29" customFormat="false" ht="63.75" hidden="false" customHeight="false" outlineLevel="0" collapsed="false">
      <c r="A29" s="12"/>
      <c r="B29" s="12"/>
      <c r="C29" s="12"/>
      <c r="D29" s="13"/>
      <c r="E29" s="13"/>
      <c r="F29" s="13"/>
      <c r="G29" s="12"/>
      <c r="H29" s="50" t="s">
        <v>24</v>
      </c>
      <c r="I29" s="50" t="s">
        <v>25</v>
      </c>
    </row>
    <row r="30" s="22" customFormat="true" ht="12.75" hidden="false" customHeight="false" outlineLevel="0" collapsed="false">
      <c r="A30" s="16"/>
      <c r="B30" s="16"/>
      <c r="C30" s="17"/>
      <c r="D30" s="51"/>
      <c r="E30" s="51"/>
      <c r="F30" s="51"/>
      <c r="G30" s="52"/>
      <c r="H30" s="53"/>
      <c r="I30" s="53"/>
    </row>
    <row r="31" customFormat="false" ht="15" hidden="false" customHeight="false" outlineLevel="0" collapsed="false">
      <c r="A31" s="16"/>
      <c r="B31" s="16"/>
      <c r="C31" s="17"/>
      <c r="D31" s="54"/>
      <c r="E31" s="54"/>
      <c r="F31" s="54"/>
      <c r="G31" s="20"/>
      <c r="H31" s="53"/>
      <c r="I31" s="53"/>
    </row>
    <row r="32" customFormat="false" ht="12.75" hidden="false" customHeight="false" outlineLevel="0" collapsed="false">
      <c r="A32" s="16"/>
      <c r="B32" s="16"/>
      <c r="C32" s="17"/>
      <c r="D32" s="55"/>
      <c r="E32" s="55"/>
      <c r="F32" s="55"/>
      <c r="G32" s="52"/>
      <c r="H32" s="53"/>
      <c r="I32" s="53"/>
    </row>
    <row r="33" s="61" customFormat="true" ht="15.75" hidden="false" customHeight="true" outlineLevel="0" collapsed="false">
      <c r="A33" s="56"/>
      <c r="B33" s="56"/>
      <c r="C33" s="17"/>
      <c r="D33" s="57"/>
      <c r="E33" s="57"/>
      <c r="F33" s="57"/>
      <c r="G33" s="57"/>
      <c r="H33" s="58"/>
      <c r="I33" s="59"/>
      <c r="J33" s="60"/>
      <c r="K33" s="60"/>
      <c r="L33" s="60"/>
      <c r="M33" s="60"/>
      <c r="N33" s="60"/>
      <c r="O33" s="60"/>
      <c r="P33" s="60"/>
    </row>
    <row r="34" s="61" customFormat="true" ht="15.75" hidden="false" customHeight="true" outlineLevel="0" collapsed="false">
      <c r="A34" s="56"/>
      <c r="B34" s="56"/>
      <c r="C34" s="17"/>
      <c r="D34" s="57"/>
      <c r="E34" s="57"/>
      <c r="F34" s="57"/>
      <c r="G34" s="57"/>
      <c r="H34" s="58"/>
      <c r="I34" s="59"/>
      <c r="J34" s="60"/>
      <c r="K34" s="60"/>
      <c r="L34" s="60"/>
      <c r="M34" s="60"/>
      <c r="N34" s="60"/>
      <c r="O34" s="60"/>
      <c r="P34" s="60"/>
    </row>
    <row r="35" customFormat="false" ht="19.5" hidden="false" customHeight="true" outlineLevel="0" collapsed="false">
      <c r="A35" s="56"/>
      <c r="B35" s="56"/>
      <c r="C35" s="17"/>
      <c r="D35" s="57"/>
      <c r="E35" s="57"/>
      <c r="F35" s="57"/>
      <c r="G35" s="57"/>
      <c r="H35" s="58"/>
      <c r="I35" s="59"/>
      <c r="J35" s="60"/>
      <c r="K35" s="60"/>
      <c r="L35" s="60"/>
      <c r="M35" s="60"/>
      <c r="N35" s="60"/>
      <c r="O35" s="60"/>
      <c r="P35" s="60"/>
      <c r="Q35" s="61"/>
      <c r="R35" s="61"/>
      <c r="S35" s="61"/>
      <c r="T35" s="61"/>
      <c r="U35" s="61"/>
      <c r="V35" s="61"/>
      <c r="W35" s="61"/>
      <c r="X35" s="61"/>
      <c r="Y35" s="61"/>
      <c r="Z35" s="61"/>
      <c r="AA35" s="61"/>
      <c r="AB35" s="61"/>
      <c r="AC35" s="61"/>
      <c r="AD35" s="61"/>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c r="BW35" s="61"/>
      <c r="BX35" s="61"/>
      <c r="BY35" s="61"/>
      <c r="BZ35" s="61"/>
      <c r="CA35" s="61"/>
      <c r="CB35" s="61"/>
      <c r="CC35" s="61"/>
      <c r="CD35" s="61"/>
      <c r="CE35" s="61"/>
      <c r="CF35" s="61"/>
      <c r="CG35" s="61"/>
      <c r="CH35" s="61"/>
      <c r="CI35" s="61"/>
      <c r="CJ35" s="61"/>
      <c r="CK35" s="61"/>
      <c r="CL35" s="61"/>
      <c r="CM35" s="61"/>
      <c r="CN35" s="61"/>
      <c r="CO35" s="61"/>
      <c r="CP35" s="61"/>
      <c r="CQ35" s="61"/>
      <c r="CR35" s="61"/>
      <c r="CS35" s="61"/>
      <c r="CT35" s="61"/>
      <c r="CU35" s="61"/>
      <c r="CV35" s="61"/>
      <c r="CW35" s="61"/>
      <c r="CX35" s="61"/>
      <c r="CY35" s="61"/>
      <c r="CZ35" s="61"/>
      <c r="DA35" s="61"/>
      <c r="DB35" s="61"/>
      <c r="DC35" s="61"/>
      <c r="DD35" s="61"/>
      <c r="DE35" s="61"/>
      <c r="DF35" s="61"/>
      <c r="DG35" s="61"/>
      <c r="DH35" s="61"/>
      <c r="DI35" s="61"/>
      <c r="DJ35" s="61"/>
      <c r="DK35" s="61"/>
      <c r="DL35" s="61"/>
      <c r="DM35" s="61"/>
      <c r="DN35" s="61"/>
      <c r="DO35" s="61"/>
      <c r="DP35" s="61"/>
      <c r="DQ35" s="61"/>
      <c r="DR35" s="61"/>
      <c r="DS35" s="61"/>
      <c r="DT35" s="61"/>
      <c r="DU35" s="61"/>
      <c r="DV35" s="61"/>
      <c r="DW35" s="61"/>
      <c r="DX35" s="61"/>
      <c r="DY35" s="61"/>
      <c r="DZ35" s="61"/>
      <c r="EA35" s="61"/>
      <c r="EB35" s="61"/>
      <c r="EC35" s="61"/>
      <c r="ED35" s="61"/>
      <c r="EE35" s="61"/>
      <c r="EF35" s="61"/>
      <c r="EG35" s="61"/>
      <c r="EH35" s="61"/>
      <c r="EI35" s="61"/>
      <c r="EJ35" s="61"/>
      <c r="EK35" s="61"/>
      <c r="EL35" s="61"/>
      <c r="EM35" s="61"/>
      <c r="EN35" s="61"/>
      <c r="EO35" s="61"/>
      <c r="EP35" s="61"/>
      <c r="EQ35" s="61"/>
      <c r="ER35" s="61"/>
      <c r="ES35" s="61"/>
      <c r="ET35" s="61"/>
      <c r="EU35" s="61"/>
      <c r="EV35" s="61"/>
      <c r="EW35" s="61"/>
      <c r="EX35" s="61"/>
      <c r="EY35" s="61"/>
      <c r="EZ35" s="61"/>
      <c r="FA35" s="61"/>
      <c r="FB35" s="61"/>
      <c r="FC35" s="61"/>
      <c r="FD35" s="61"/>
      <c r="FE35" s="61"/>
      <c r="FF35" s="61"/>
      <c r="FG35" s="61"/>
      <c r="FH35" s="61"/>
      <c r="FI35" s="61"/>
      <c r="FJ35" s="61"/>
      <c r="FK35" s="61"/>
      <c r="FL35" s="61"/>
      <c r="FM35" s="61"/>
      <c r="FN35" s="61"/>
      <c r="FO35" s="61"/>
      <c r="FP35" s="61"/>
      <c r="FQ35" s="61"/>
      <c r="FR35" s="61"/>
      <c r="FS35" s="61"/>
      <c r="FT35" s="61"/>
      <c r="FU35" s="61"/>
      <c r="FV35" s="61"/>
      <c r="FW35" s="61"/>
      <c r="FX35" s="61"/>
      <c r="FY35" s="61"/>
      <c r="FZ35" s="61"/>
      <c r="GA35" s="61"/>
      <c r="GB35" s="61"/>
      <c r="GC35" s="61"/>
      <c r="GD35" s="61"/>
      <c r="GE35" s="61"/>
      <c r="GF35" s="61"/>
      <c r="GG35" s="61"/>
      <c r="GH35" s="61"/>
      <c r="GI35" s="61"/>
      <c r="GJ35" s="61"/>
      <c r="GK35" s="61"/>
      <c r="GL35" s="61"/>
      <c r="GM35" s="61"/>
      <c r="GN35" s="61"/>
      <c r="GO35" s="61"/>
      <c r="GP35" s="61"/>
      <c r="GQ35" s="61"/>
      <c r="GR35" s="61"/>
      <c r="GS35" s="61"/>
      <c r="GT35" s="61"/>
      <c r="GU35" s="61"/>
      <c r="GV35" s="61"/>
      <c r="GW35" s="61"/>
      <c r="GX35" s="61"/>
      <c r="GY35" s="61"/>
      <c r="GZ35" s="61"/>
      <c r="HA35" s="61"/>
      <c r="HB35" s="61"/>
      <c r="HC35" s="61"/>
      <c r="HD35" s="61"/>
      <c r="HE35" s="61"/>
      <c r="HF35" s="61"/>
      <c r="HG35" s="61"/>
      <c r="HH35" s="61"/>
      <c r="HI35" s="61"/>
      <c r="HJ35" s="61"/>
      <c r="HK35" s="61"/>
      <c r="HL35" s="61"/>
      <c r="HM35" s="61"/>
      <c r="HN35" s="61"/>
      <c r="HO35" s="61"/>
      <c r="HP35" s="61"/>
      <c r="HQ35" s="61"/>
      <c r="HR35" s="61"/>
      <c r="HS35" s="61"/>
      <c r="HT35" s="61"/>
      <c r="HU35" s="61"/>
      <c r="HV35" s="61"/>
      <c r="HW35" s="61"/>
      <c r="HX35" s="61"/>
      <c r="HY35" s="61"/>
      <c r="HZ35" s="61"/>
      <c r="IA35" s="61"/>
      <c r="IB35" s="61"/>
      <c r="IC35" s="61"/>
      <c r="ID35" s="61"/>
      <c r="IE35" s="61"/>
      <c r="IF35" s="61"/>
      <c r="IG35" s="61"/>
      <c r="IH35" s="61"/>
      <c r="II35" s="61"/>
      <c r="IJ35" s="61"/>
      <c r="IK35" s="61"/>
      <c r="IL35" s="61"/>
      <c r="IM35" s="61"/>
      <c r="IN35" s="61"/>
      <c r="IO35" s="61"/>
      <c r="IP35" s="61"/>
      <c r="IQ35" s="61"/>
      <c r="IR35" s="61"/>
      <c r="IS35" s="61"/>
      <c r="IT35" s="61"/>
      <c r="IU35" s="61"/>
    </row>
    <row r="36" s="22" customFormat="true" ht="15" hidden="false" customHeight="false" outlineLevel="0" collapsed="false">
      <c r="A36" s="56"/>
      <c r="B36" s="16"/>
      <c r="C36" s="16"/>
      <c r="D36" s="57"/>
      <c r="E36" s="57"/>
      <c r="F36" s="57"/>
      <c r="G36" s="52"/>
      <c r="H36" s="53"/>
      <c r="I36" s="53"/>
    </row>
    <row r="37" customFormat="false" ht="12.75" hidden="false" customHeight="false" outlineLevel="0" collapsed="false">
      <c r="A37" s="56"/>
      <c r="B37" s="16"/>
      <c r="C37" s="16"/>
      <c r="D37" s="17"/>
      <c r="E37" s="17"/>
      <c r="F37" s="17"/>
      <c r="G37" s="20"/>
      <c r="H37" s="53"/>
      <c r="I37" s="53"/>
    </row>
    <row r="38" customFormat="false" ht="12.75" hidden="false" customHeight="false" outlineLevel="0" collapsed="false">
      <c r="A38" s="56"/>
      <c r="B38" s="16"/>
      <c r="C38" s="17"/>
      <c r="D38" s="62"/>
      <c r="E38" s="63"/>
      <c r="F38" s="64"/>
      <c r="G38" s="20"/>
      <c r="H38" s="53"/>
      <c r="I38" s="53"/>
    </row>
    <row r="39" customFormat="false" ht="12.75" hidden="false" customHeight="true" outlineLevel="0" collapsed="false">
      <c r="A39" s="65" t="s">
        <v>26</v>
      </c>
      <c r="B39" s="65"/>
      <c r="C39" s="65"/>
      <c r="D39" s="65"/>
      <c r="E39" s="65"/>
      <c r="F39" s="65"/>
      <c r="G39" s="65"/>
      <c r="H39" s="41" t="n">
        <f aca="false">SUM(H29:I38)</f>
        <v>0</v>
      </c>
      <c r="I39" s="41"/>
      <c r="J39" s="66"/>
      <c r="K39" s="66"/>
      <c r="L39" s="66"/>
      <c r="M39" s="66"/>
      <c r="N39" s="66"/>
      <c r="O39" s="66"/>
      <c r="P39" s="66"/>
    </row>
    <row r="40" customFormat="false" ht="12.75" hidden="false" customHeight="false" outlineLevel="0" collapsed="false">
      <c r="A40" s="16"/>
      <c r="B40" s="67"/>
      <c r="C40" s="67"/>
      <c r="D40" s="67"/>
      <c r="E40" s="16"/>
      <c r="F40" s="68"/>
      <c r="G40" s="69"/>
      <c r="H40" s="21"/>
      <c r="I40" s="21"/>
    </row>
    <row r="41" s="66" customFormat="true" ht="12.75" hidden="false" customHeight="true" outlineLevel="0" collapsed="false">
      <c r="A41" s="44" t="s">
        <v>27</v>
      </c>
      <c r="B41" s="44"/>
      <c r="C41" s="44"/>
      <c r="D41" s="44"/>
      <c r="E41" s="44"/>
      <c r="F41" s="44"/>
      <c r="G41" s="44"/>
      <c r="H41" s="44"/>
      <c r="I41" s="44"/>
      <c r="J41" s="22"/>
      <c r="K41" s="22"/>
      <c r="L41" s="22"/>
      <c r="M41" s="22"/>
      <c r="N41" s="22"/>
      <c r="O41" s="22"/>
      <c r="P41" s="22"/>
    </row>
    <row r="42" s="22" customFormat="true" ht="12.75" hidden="false" customHeight="true" outlineLevel="0" collapsed="false">
      <c r="C42" s="13" t="s">
        <v>17</v>
      </c>
      <c r="D42" s="13"/>
      <c r="E42" s="46" t="n">
        <v>0.05</v>
      </c>
      <c r="F42" s="47" t="s">
        <v>28</v>
      </c>
      <c r="G42" s="47"/>
      <c r="H42" s="48" t="n">
        <f aca="false">H39+H22*E42</f>
        <v>0</v>
      </c>
      <c r="I42" s="48"/>
    </row>
    <row r="43" customFormat="false" ht="12.75" hidden="false" customHeight="true" outlineLevel="0" collapsed="false">
      <c r="A43" s="22"/>
      <c r="B43" s="22"/>
    </row>
    <row r="44" customFormat="false" ht="12.75" hidden="false" customHeight="true" outlineLevel="0" collapsed="false">
      <c r="A44" s="11" t="s">
        <v>29</v>
      </c>
      <c r="B44" s="11"/>
      <c r="C44" s="11"/>
      <c r="D44" s="11"/>
      <c r="E44" s="11"/>
      <c r="F44" s="11"/>
      <c r="G44" s="11"/>
      <c r="H44" s="11"/>
      <c r="I44" s="11"/>
    </row>
    <row r="45" customFormat="false" ht="64.5" hidden="false" customHeight="true" outlineLevel="0" collapsed="false">
      <c r="A45" s="12" t="s">
        <v>8</v>
      </c>
      <c r="B45" s="13" t="s">
        <v>30</v>
      </c>
      <c r="C45" s="13"/>
      <c r="D45" s="13"/>
      <c r="E45" s="13" t="s">
        <v>31</v>
      </c>
      <c r="F45" s="13" t="s">
        <v>32</v>
      </c>
      <c r="G45" s="14" t="s">
        <v>33</v>
      </c>
      <c r="H45" s="15" t="s">
        <v>13</v>
      </c>
      <c r="I45" s="15"/>
    </row>
    <row r="46" customFormat="false" ht="14.25" hidden="false" customHeight="true" outlineLevel="0" collapsed="false">
      <c r="A46" s="16"/>
      <c r="B46" s="67"/>
      <c r="C46" s="67"/>
      <c r="D46" s="67"/>
      <c r="E46" s="16"/>
      <c r="F46" s="16"/>
      <c r="G46" s="69"/>
      <c r="H46" s="21"/>
      <c r="I46" s="21"/>
    </row>
    <row r="47" customFormat="false" ht="15" hidden="false" customHeight="true" outlineLevel="0" collapsed="false">
      <c r="A47" s="16"/>
      <c r="B47" s="67"/>
      <c r="C47" s="67"/>
      <c r="D47" s="67"/>
      <c r="E47" s="16"/>
      <c r="F47" s="16"/>
      <c r="G47" s="69"/>
      <c r="H47" s="21"/>
      <c r="I47" s="21"/>
    </row>
    <row r="48" customFormat="false" ht="15" hidden="false" customHeight="true" outlineLevel="0" collapsed="false">
      <c r="A48" s="16"/>
      <c r="B48" s="67"/>
      <c r="C48" s="67"/>
      <c r="D48" s="67"/>
      <c r="E48" s="16"/>
      <c r="F48" s="16"/>
      <c r="G48" s="69"/>
      <c r="H48" s="21"/>
      <c r="I48" s="21"/>
    </row>
    <row r="49" customFormat="false" ht="12.75" hidden="false" customHeight="true" outlineLevel="0" collapsed="false">
      <c r="A49" s="70" t="s">
        <v>34</v>
      </c>
      <c r="B49" s="70"/>
      <c r="C49" s="70"/>
      <c r="D49" s="70"/>
      <c r="E49" s="70"/>
      <c r="F49" s="70"/>
      <c r="G49" s="70"/>
      <c r="H49" s="41" t="n">
        <f aca="false">SUM(H46:I48)</f>
        <v>0</v>
      </c>
      <c r="I49" s="41"/>
    </row>
    <row r="50" customFormat="false" ht="9.75" hidden="false" customHeight="true" outlineLevel="0" collapsed="false">
      <c r="A50" s="16"/>
      <c r="B50" s="67"/>
      <c r="C50" s="67"/>
      <c r="D50" s="67"/>
      <c r="E50" s="16"/>
      <c r="F50" s="16"/>
      <c r="G50" s="69"/>
      <c r="H50" s="21"/>
      <c r="I50" s="21"/>
    </row>
    <row r="51" customFormat="false" ht="12.75" hidden="false" customHeight="false" outlineLevel="0" collapsed="false">
      <c r="A51" s="16"/>
      <c r="B51" s="67"/>
      <c r="C51" s="67"/>
      <c r="D51" s="67"/>
      <c r="E51" s="16"/>
      <c r="F51" s="16"/>
      <c r="G51" s="69"/>
      <c r="H51" s="21"/>
      <c r="I51" s="21"/>
    </row>
    <row r="53" customFormat="false" ht="12.75" hidden="false" customHeight="true" outlineLevel="0" collapsed="false">
      <c r="A53" s="71" t="s">
        <v>35</v>
      </c>
      <c r="B53" s="71"/>
      <c r="C53" s="71"/>
      <c r="D53" s="71"/>
      <c r="E53" s="71"/>
      <c r="F53" s="72" t="s">
        <v>36</v>
      </c>
      <c r="G53" s="72"/>
      <c r="H53" s="73" t="e">
        <f aca="false">H22+H25+#REF!+H39+H42</f>
        <v>#REF!</v>
      </c>
      <c r="I53" s="73"/>
    </row>
    <row r="54" customFormat="false" ht="15" hidden="false" customHeight="true" outlineLevel="0" collapsed="false">
      <c r="B54" s="10"/>
      <c r="C54" s="10"/>
      <c r="D54" s="10"/>
      <c r="E54" s="10"/>
      <c r="F54" s="10"/>
      <c r="G54" s="10"/>
      <c r="H54" s="74"/>
      <c r="I54" s="74"/>
    </row>
    <row r="55" customFormat="false" ht="15" hidden="false" customHeight="true" outlineLevel="0" collapsed="false">
      <c r="A55" s="8" t="s">
        <v>37</v>
      </c>
      <c r="B55" s="9" t="s">
        <v>38</v>
      </c>
      <c r="C55" s="9"/>
      <c r="D55" s="9"/>
      <c r="E55" s="9"/>
      <c r="F55" s="9"/>
      <c r="G55" s="9"/>
      <c r="H55" s="9"/>
      <c r="I55" s="9"/>
    </row>
    <row r="56" customFormat="false" ht="15" hidden="false" customHeight="true" outlineLevel="0" collapsed="false">
      <c r="G56" s="10"/>
    </row>
    <row r="57" customFormat="false" ht="15" hidden="false" customHeight="true" outlineLevel="0" collapsed="false">
      <c r="A57" s="11" t="s">
        <v>7</v>
      </c>
      <c r="B57" s="11"/>
      <c r="C57" s="11"/>
      <c r="D57" s="11"/>
      <c r="E57" s="11"/>
      <c r="F57" s="11"/>
      <c r="G57" s="11"/>
      <c r="H57" s="11"/>
      <c r="I57" s="11"/>
    </row>
    <row r="58" customFormat="false" ht="21.75" hidden="false" customHeight="true" outlineLevel="0" collapsed="false">
      <c r="A58" s="12" t="s">
        <v>8</v>
      </c>
      <c r="B58" s="13" t="s">
        <v>9</v>
      </c>
      <c r="C58" s="13"/>
      <c r="D58" s="13"/>
      <c r="E58" s="13" t="s">
        <v>10</v>
      </c>
      <c r="F58" s="13" t="s">
        <v>11</v>
      </c>
      <c r="G58" s="14" t="s">
        <v>12</v>
      </c>
      <c r="H58" s="15" t="s">
        <v>13</v>
      </c>
      <c r="I58" s="15"/>
    </row>
    <row r="59" s="76" customFormat="true" ht="15" hidden="false" customHeight="false" outlineLevel="0" collapsed="false">
      <c r="A59" s="16"/>
      <c r="B59" s="17"/>
      <c r="C59" s="17"/>
      <c r="D59" s="17"/>
      <c r="E59" s="18"/>
      <c r="F59" s="75"/>
      <c r="G59" s="20"/>
      <c r="H59" s="21"/>
      <c r="I59" s="21"/>
    </row>
    <row r="60" customFormat="false" ht="15" hidden="false" customHeight="false" outlineLevel="0" collapsed="false">
      <c r="A60" s="16"/>
      <c r="B60" s="17"/>
      <c r="C60" s="17"/>
      <c r="D60" s="17"/>
      <c r="E60" s="18"/>
      <c r="F60" s="75"/>
      <c r="G60" s="20"/>
      <c r="H60" s="21"/>
      <c r="I60" s="21"/>
    </row>
    <row r="61" customFormat="false" ht="15" hidden="false" customHeight="false" outlineLevel="0" collapsed="false">
      <c r="A61" s="16"/>
      <c r="B61" s="17"/>
      <c r="C61" s="17"/>
      <c r="D61" s="17"/>
      <c r="E61" s="18"/>
      <c r="F61" s="75"/>
      <c r="G61" s="20"/>
      <c r="H61" s="21"/>
      <c r="I61" s="21"/>
    </row>
    <row r="62" customFormat="false" ht="15" hidden="false" customHeight="false" outlineLevel="0" collapsed="false">
      <c r="A62" s="16"/>
      <c r="B62" s="17"/>
      <c r="C62" s="17"/>
      <c r="D62" s="17"/>
      <c r="E62" s="18"/>
      <c r="F62" s="75"/>
      <c r="G62" s="20"/>
      <c r="H62" s="21"/>
      <c r="I62" s="21"/>
    </row>
    <row r="63" customFormat="false" ht="15" hidden="false" customHeight="false" outlineLevel="0" collapsed="false">
      <c r="A63" s="16"/>
      <c r="B63" s="17"/>
      <c r="C63" s="17"/>
      <c r="D63" s="17"/>
      <c r="E63" s="18"/>
      <c r="F63" s="75"/>
      <c r="G63" s="20"/>
      <c r="H63" s="21"/>
      <c r="I63" s="21"/>
    </row>
    <row r="64" s="22" customFormat="true" ht="12.75" hidden="false" customHeight="false" outlineLevel="0" collapsed="false">
      <c r="A64" s="16"/>
      <c r="B64" s="17"/>
      <c r="C64" s="17"/>
      <c r="D64" s="17"/>
      <c r="E64" s="18"/>
      <c r="F64" s="75"/>
      <c r="G64" s="20"/>
      <c r="H64" s="21"/>
      <c r="I64" s="21"/>
    </row>
    <row r="65" s="76" customFormat="true" ht="15" hidden="false" customHeight="false" outlineLevel="0" collapsed="false">
      <c r="A65" s="16"/>
      <c r="B65" s="77"/>
      <c r="C65" s="78"/>
      <c r="D65" s="79"/>
      <c r="E65" s="23"/>
      <c r="F65" s="19"/>
      <c r="G65" s="20"/>
      <c r="H65" s="21"/>
      <c r="I65" s="21"/>
    </row>
    <row r="66" s="22" customFormat="true" ht="12.75" hidden="false" customHeight="false" outlineLevel="0" collapsed="false">
      <c r="A66" s="16"/>
      <c r="B66" s="17"/>
      <c r="C66" s="17"/>
      <c r="D66" s="17"/>
      <c r="E66" s="23"/>
      <c r="F66" s="75"/>
      <c r="G66" s="20"/>
      <c r="H66" s="21"/>
      <c r="I66" s="21"/>
    </row>
    <row r="67" s="22" customFormat="true" ht="12.75" hidden="false" customHeight="false" outlineLevel="0" collapsed="false">
      <c r="A67" s="16"/>
      <c r="B67" s="17"/>
      <c r="C67" s="17"/>
      <c r="D67" s="17"/>
      <c r="E67" s="23"/>
      <c r="F67" s="75"/>
      <c r="G67" s="20"/>
      <c r="H67" s="21"/>
      <c r="I67" s="21"/>
    </row>
    <row r="68" s="22" customFormat="true" ht="12.75" hidden="false" customHeight="false" outlineLevel="0" collapsed="false">
      <c r="A68" s="16"/>
      <c r="B68" s="17"/>
      <c r="C68" s="17"/>
      <c r="D68" s="17"/>
      <c r="E68" s="23"/>
      <c r="F68" s="75"/>
      <c r="G68" s="20"/>
      <c r="H68" s="21"/>
      <c r="I68" s="21"/>
    </row>
    <row r="69" customFormat="false" ht="12.75" hidden="false" customHeight="false" outlineLevel="0" collapsed="false">
      <c r="A69" s="16"/>
      <c r="B69" s="77"/>
      <c r="C69" s="34"/>
      <c r="D69" s="80"/>
      <c r="E69" s="23"/>
      <c r="F69" s="19"/>
      <c r="G69" s="20"/>
      <c r="H69" s="21"/>
      <c r="I69" s="21"/>
    </row>
    <row r="70" customFormat="false" ht="12.75" hidden="false" customHeight="false" outlineLevel="0" collapsed="false">
      <c r="A70" s="16"/>
      <c r="B70" s="77"/>
      <c r="C70" s="34"/>
      <c r="D70" s="80"/>
      <c r="E70" s="16"/>
      <c r="F70" s="19"/>
      <c r="G70" s="20"/>
      <c r="H70" s="21"/>
      <c r="I70" s="21"/>
    </row>
    <row r="71" customFormat="false" ht="14.25" hidden="false" customHeight="true" outlineLevel="0" collapsed="false">
      <c r="A71" s="16"/>
      <c r="B71" s="17"/>
      <c r="C71" s="17"/>
      <c r="D71" s="17"/>
      <c r="E71" s="23"/>
      <c r="F71" s="19"/>
      <c r="G71" s="20"/>
      <c r="H71" s="21"/>
      <c r="I71" s="21"/>
    </row>
    <row r="72" s="87" customFormat="true" ht="15" hidden="false" customHeight="true" outlineLevel="0" collapsed="false">
      <c r="A72" s="81"/>
      <c r="B72" s="82"/>
      <c r="C72" s="82"/>
      <c r="D72" s="82"/>
      <c r="E72" s="83"/>
      <c r="F72" s="84"/>
      <c r="G72" s="85"/>
      <c r="H72" s="86"/>
      <c r="I72" s="86"/>
    </row>
    <row r="73" customFormat="false" ht="15" hidden="false" customHeight="true" outlineLevel="0" collapsed="false">
      <c r="A73" s="81"/>
      <c r="B73" s="82"/>
      <c r="C73" s="82"/>
      <c r="D73" s="82"/>
      <c r="E73" s="83"/>
      <c r="F73" s="84"/>
      <c r="G73" s="85"/>
      <c r="H73" s="88"/>
      <c r="I73" s="88"/>
    </row>
    <row r="74" customFormat="false" ht="15" hidden="false" customHeight="true" outlineLevel="0" collapsed="false">
      <c r="A74" s="81"/>
      <c r="B74" s="82"/>
      <c r="C74" s="82"/>
      <c r="D74" s="82"/>
      <c r="E74" s="83"/>
      <c r="F74" s="84"/>
      <c r="G74" s="85"/>
      <c r="H74" s="88"/>
      <c r="I74" s="88"/>
    </row>
    <row r="75" s="22" customFormat="true" ht="12.75" hidden="false" customHeight="false" outlineLevel="0" collapsed="false">
      <c r="A75" s="81"/>
      <c r="B75" s="17"/>
      <c r="C75" s="17"/>
      <c r="D75" s="17"/>
      <c r="E75" s="83"/>
      <c r="F75" s="84"/>
      <c r="G75" s="85"/>
      <c r="H75" s="88"/>
      <c r="I75" s="88"/>
    </row>
    <row r="76" customFormat="false" ht="12.75" hidden="false" customHeight="false" outlineLevel="0" collapsed="false">
      <c r="A76" s="40" t="s">
        <v>14</v>
      </c>
      <c r="B76" s="40"/>
      <c r="C76" s="40"/>
      <c r="D76" s="40"/>
      <c r="E76" s="40"/>
      <c r="F76" s="40"/>
      <c r="G76" s="40"/>
      <c r="H76" s="41" t="n">
        <f aca="false">SUM(H59:I75)</f>
        <v>0</v>
      </c>
      <c r="I76" s="41"/>
    </row>
    <row r="77" customFormat="false" ht="12.75" hidden="false" customHeight="false" outlineLevel="0" collapsed="false">
      <c r="A77" s="42"/>
      <c r="B77" s="42"/>
      <c r="C77" s="42"/>
      <c r="D77" s="42"/>
      <c r="E77" s="42"/>
      <c r="F77" s="42"/>
      <c r="G77" s="42"/>
      <c r="H77" s="43"/>
      <c r="I77" s="43"/>
    </row>
    <row r="78" customFormat="false" ht="27.75" hidden="false" customHeight="true" outlineLevel="0" collapsed="false">
      <c r="A78" s="44" t="s">
        <v>16</v>
      </c>
      <c r="B78" s="44"/>
      <c r="C78" s="44"/>
      <c r="D78" s="44"/>
      <c r="E78" s="44"/>
      <c r="F78" s="44"/>
      <c r="G78" s="44"/>
      <c r="H78" s="44"/>
      <c r="I78" s="44"/>
    </row>
    <row r="79" customFormat="false" ht="15" hidden="false" customHeight="true" outlineLevel="0" collapsed="false">
      <c r="A79" s="45"/>
      <c r="B79" s="45"/>
      <c r="C79" s="13" t="s">
        <v>17</v>
      </c>
      <c r="D79" s="13"/>
      <c r="E79" s="46" t="n">
        <v>0.085</v>
      </c>
      <c r="F79" s="47" t="s">
        <v>39</v>
      </c>
      <c r="G79" s="47"/>
      <c r="H79" s="89" t="n">
        <f aca="false">IF(E79="%",0,H76*E79)</f>
        <v>0</v>
      </c>
      <c r="I79" s="89"/>
    </row>
    <row r="80" customFormat="false" ht="38.25" hidden="false" customHeight="true" outlineLevel="0" collapsed="false"/>
    <row r="81" customFormat="false" ht="14.25" hidden="false" customHeight="true" outlineLevel="0" collapsed="false">
      <c r="A81" s="49" t="s">
        <v>19</v>
      </c>
      <c r="B81" s="49"/>
      <c r="C81" s="49"/>
      <c r="D81" s="49"/>
      <c r="E81" s="49"/>
      <c r="F81" s="49"/>
      <c r="G81" s="49"/>
      <c r="H81" s="49"/>
      <c r="I81" s="49"/>
    </row>
    <row r="82" customFormat="false" ht="14.25" hidden="false" customHeight="true" outlineLevel="0" collapsed="false">
      <c r="A82" s="12" t="s">
        <v>8</v>
      </c>
      <c r="B82" s="12" t="s">
        <v>20</v>
      </c>
      <c r="C82" s="12" t="s">
        <v>21</v>
      </c>
      <c r="D82" s="12" t="s">
        <v>22</v>
      </c>
      <c r="E82" s="12"/>
      <c r="F82" s="12"/>
      <c r="G82" s="12" t="s">
        <v>12</v>
      </c>
      <c r="H82" s="12" t="s">
        <v>23</v>
      </c>
      <c r="I82" s="12"/>
    </row>
    <row r="83" customFormat="false" ht="23.25" hidden="false" customHeight="true" outlineLevel="0" collapsed="false">
      <c r="A83" s="12"/>
      <c r="B83" s="12"/>
      <c r="C83" s="12"/>
      <c r="D83" s="12"/>
      <c r="E83" s="12"/>
      <c r="F83" s="12"/>
      <c r="G83" s="12"/>
      <c r="H83" s="50" t="s">
        <v>24</v>
      </c>
      <c r="I83" s="50" t="s">
        <v>25</v>
      </c>
    </row>
    <row r="84" customFormat="false" ht="14.25" hidden="false" customHeight="true" outlineLevel="0" collapsed="false">
      <c r="A84" s="16"/>
      <c r="B84" s="16"/>
      <c r="C84" s="16"/>
      <c r="D84" s="67"/>
      <c r="E84" s="67"/>
      <c r="F84" s="67"/>
      <c r="G84" s="69"/>
      <c r="H84" s="53"/>
      <c r="I84" s="53"/>
    </row>
    <row r="85" customFormat="false" ht="14.25" hidden="false" customHeight="true" outlineLevel="0" collapsed="false">
      <c r="A85" s="16"/>
      <c r="B85" s="16"/>
      <c r="C85" s="16"/>
      <c r="D85" s="67"/>
      <c r="E85" s="67"/>
      <c r="F85" s="67"/>
      <c r="G85" s="69"/>
      <c r="H85" s="53"/>
      <c r="I85" s="53"/>
    </row>
    <row r="86" customFormat="false" ht="14.25" hidden="false" customHeight="true" outlineLevel="0" collapsed="false">
      <c r="A86" s="65" t="s">
        <v>26</v>
      </c>
      <c r="B86" s="65"/>
      <c r="C86" s="65"/>
      <c r="D86" s="65"/>
      <c r="E86" s="65"/>
      <c r="F86" s="65"/>
      <c r="G86" s="65"/>
      <c r="H86" s="41" t="n">
        <f aca="false">SUM(H84:I85)</f>
        <v>0</v>
      </c>
      <c r="I86" s="41"/>
    </row>
    <row r="87" customFormat="false" ht="14.25" hidden="false" customHeight="true" outlineLevel="0" collapsed="false">
      <c r="A87" s="90"/>
      <c r="B87" s="90"/>
      <c r="C87" s="90"/>
      <c r="D87" s="90"/>
      <c r="E87" s="90"/>
      <c r="F87" s="90"/>
      <c r="G87" s="90"/>
      <c r="H87" s="43"/>
      <c r="I87" s="43"/>
    </row>
    <row r="88" customFormat="false" ht="14.25" hidden="false" customHeight="true" outlineLevel="0" collapsed="false">
      <c r="A88" s="44" t="s">
        <v>27</v>
      </c>
      <c r="B88" s="44"/>
      <c r="C88" s="44"/>
      <c r="D88" s="44"/>
      <c r="E88" s="44"/>
      <c r="F88" s="44"/>
      <c r="G88" s="44"/>
      <c r="H88" s="44"/>
      <c r="I88" s="44"/>
    </row>
    <row r="89" customFormat="false" ht="14.25" hidden="false" customHeight="true" outlineLevel="0" collapsed="false">
      <c r="C89" s="13" t="s">
        <v>17</v>
      </c>
      <c r="D89" s="13"/>
      <c r="E89" s="46" t="n">
        <v>0.05</v>
      </c>
      <c r="F89" s="47" t="s">
        <v>28</v>
      </c>
      <c r="G89" s="47"/>
      <c r="H89" s="48" t="n">
        <f aca="false">IF(E89="%",0,(H86+H76)*E89)</f>
        <v>0</v>
      </c>
      <c r="I89" s="48"/>
    </row>
    <row r="91" customFormat="false" ht="12.75" hidden="false" customHeight="true" outlineLevel="0" collapsed="false">
      <c r="A91" s="11" t="s">
        <v>29</v>
      </c>
      <c r="B91" s="11"/>
      <c r="C91" s="11"/>
      <c r="D91" s="11"/>
      <c r="E91" s="11"/>
      <c r="F91" s="11"/>
      <c r="G91" s="11"/>
      <c r="H91" s="11"/>
      <c r="I91" s="11"/>
    </row>
    <row r="92" customFormat="false" ht="38.25" hidden="false" customHeight="true" outlineLevel="0" collapsed="false">
      <c r="A92" s="12" t="s">
        <v>8</v>
      </c>
      <c r="B92" s="13" t="s">
        <v>30</v>
      </c>
      <c r="C92" s="13"/>
      <c r="D92" s="13"/>
      <c r="E92" s="13" t="s">
        <v>31</v>
      </c>
      <c r="F92" s="13" t="s">
        <v>32</v>
      </c>
      <c r="G92" s="14" t="s">
        <v>33</v>
      </c>
      <c r="H92" s="15" t="s">
        <v>13</v>
      </c>
      <c r="I92" s="15"/>
    </row>
    <row r="93" customFormat="false" ht="12.75" hidden="false" customHeight="false" outlineLevel="0" collapsed="false">
      <c r="A93" s="16"/>
      <c r="B93" s="67"/>
      <c r="C93" s="67"/>
      <c r="D93" s="67"/>
      <c r="E93" s="16"/>
      <c r="F93" s="16"/>
      <c r="G93" s="69"/>
      <c r="H93" s="21"/>
      <c r="I93" s="21"/>
    </row>
    <row r="94" customFormat="false" ht="12.75" hidden="false" customHeight="false" outlineLevel="0" collapsed="false">
      <c r="A94" s="16"/>
      <c r="B94" s="67"/>
      <c r="C94" s="67"/>
      <c r="D94" s="67"/>
      <c r="E94" s="16"/>
      <c r="F94" s="16"/>
      <c r="G94" s="69"/>
      <c r="H94" s="21"/>
      <c r="I94" s="21"/>
    </row>
    <row r="95" customFormat="false" ht="12.75" hidden="false" customHeight="false" outlineLevel="0" collapsed="false">
      <c r="A95" s="16"/>
      <c r="B95" s="67"/>
      <c r="C95" s="67"/>
      <c r="D95" s="67"/>
      <c r="E95" s="16"/>
      <c r="F95" s="16"/>
      <c r="G95" s="69"/>
      <c r="H95" s="21"/>
      <c r="I95" s="21"/>
    </row>
    <row r="96" customFormat="false" ht="12.75" hidden="false" customHeight="false" outlineLevel="0" collapsed="false">
      <c r="A96" s="40" t="s">
        <v>34</v>
      </c>
      <c r="B96" s="40"/>
      <c r="C96" s="40"/>
      <c r="D96" s="40"/>
      <c r="E96" s="40"/>
      <c r="F96" s="40"/>
      <c r="G96" s="40"/>
      <c r="H96" s="41" t="n">
        <f aca="false">SUM(H93:I95)</f>
        <v>0</v>
      </c>
      <c r="I96" s="41"/>
    </row>
    <row r="98" customFormat="false" ht="12.75" hidden="false" customHeight="true" outlineLevel="0" collapsed="false">
      <c r="A98" s="71" t="s">
        <v>40</v>
      </c>
      <c r="B98" s="71"/>
      <c r="C98" s="71"/>
      <c r="D98" s="71"/>
      <c r="E98" s="71"/>
      <c r="F98" s="72" t="s">
        <v>36</v>
      </c>
      <c r="G98" s="72"/>
      <c r="H98" s="73" t="n">
        <f aca="false">H76+H79+H86+H89+H96</f>
        <v>0</v>
      </c>
      <c r="I98" s="73"/>
    </row>
    <row r="99" customFormat="false" ht="12.75" hidden="false" customHeight="false" outlineLevel="0" collapsed="false">
      <c r="B99" s="10"/>
      <c r="C99" s="10"/>
      <c r="D99" s="10"/>
      <c r="E99" s="10"/>
      <c r="F99" s="10"/>
      <c r="G99" s="10"/>
      <c r="H99" s="74"/>
      <c r="I99" s="74"/>
    </row>
    <row r="100" customFormat="false" ht="12.75" hidden="false" customHeight="false" outlineLevel="0" collapsed="false">
      <c r="A100" s="8" t="s">
        <v>41</v>
      </c>
      <c r="B100" s="9" t="s">
        <v>42</v>
      </c>
      <c r="C100" s="9"/>
      <c r="D100" s="9"/>
      <c r="E100" s="9"/>
      <c r="F100" s="9"/>
      <c r="G100" s="9"/>
      <c r="H100" s="9"/>
      <c r="I100" s="9"/>
    </row>
    <row r="101" customFormat="false" ht="12.75" hidden="false" customHeight="false" outlineLevel="0" collapsed="false">
      <c r="G101" s="10"/>
    </row>
    <row r="102" customFormat="false" ht="12.75" hidden="false" customHeight="false" outlineLevel="0" collapsed="false">
      <c r="A102" s="11" t="s">
        <v>7</v>
      </c>
      <c r="B102" s="11"/>
      <c r="C102" s="11"/>
      <c r="D102" s="11"/>
      <c r="E102" s="11"/>
      <c r="F102" s="11"/>
      <c r="G102" s="11"/>
      <c r="H102" s="11"/>
      <c r="I102" s="11"/>
    </row>
    <row r="103" customFormat="false" ht="38.25" hidden="false" customHeight="true" outlineLevel="0" collapsed="false">
      <c r="A103" s="12" t="s">
        <v>8</v>
      </c>
      <c r="B103" s="13" t="s">
        <v>9</v>
      </c>
      <c r="C103" s="13"/>
      <c r="D103" s="13"/>
      <c r="E103" s="13" t="s">
        <v>10</v>
      </c>
      <c r="F103" s="13" t="s">
        <v>11</v>
      </c>
      <c r="G103" s="14" t="s">
        <v>12</v>
      </c>
      <c r="H103" s="15" t="s">
        <v>13</v>
      </c>
      <c r="I103" s="15"/>
    </row>
    <row r="104" s="22" customFormat="true" ht="15" hidden="false" customHeight="true" outlineLevel="0" collapsed="false">
      <c r="A104" s="16"/>
      <c r="B104" s="17"/>
      <c r="C104" s="17"/>
      <c r="D104" s="17"/>
      <c r="E104" s="23"/>
      <c r="F104" s="75"/>
      <c r="G104" s="20"/>
      <c r="H104" s="21"/>
      <c r="I104" s="21"/>
    </row>
    <row r="105" customFormat="false" ht="15" hidden="false" customHeight="true" outlineLevel="0" collapsed="false">
      <c r="A105" s="16"/>
      <c r="B105" s="17"/>
      <c r="C105" s="17"/>
      <c r="D105" s="17"/>
      <c r="E105" s="16"/>
      <c r="F105" s="75"/>
      <c r="G105" s="20"/>
      <c r="H105" s="21"/>
      <c r="I105" s="21"/>
    </row>
    <row r="106" customFormat="false" ht="15" hidden="false" customHeight="true" outlineLevel="0" collapsed="false">
      <c r="A106" s="16"/>
      <c r="B106" s="17"/>
      <c r="C106" s="17"/>
      <c r="D106" s="17"/>
      <c r="E106" s="23"/>
      <c r="F106" s="75"/>
      <c r="G106" s="20"/>
      <c r="H106" s="21"/>
      <c r="I106" s="21"/>
    </row>
    <row r="107" s="95" customFormat="true" ht="15" hidden="false" customHeight="true" outlineLevel="0" collapsed="false">
      <c r="A107" s="91"/>
      <c r="B107" s="51"/>
      <c r="C107" s="51"/>
      <c r="D107" s="51"/>
      <c r="E107" s="91"/>
      <c r="F107" s="92"/>
      <c r="G107" s="93"/>
      <c r="H107" s="94"/>
      <c r="I107" s="94"/>
    </row>
    <row r="108" s="95" customFormat="true" ht="15" hidden="false" customHeight="true" outlineLevel="0" collapsed="false">
      <c r="A108" s="91"/>
      <c r="B108" s="51"/>
      <c r="C108" s="51"/>
      <c r="D108" s="51"/>
      <c r="E108" s="91"/>
      <c r="F108" s="92"/>
      <c r="G108" s="93"/>
      <c r="H108" s="94"/>
      <c r="I108" s="94"/>
    </row>
    <row r="109" s="95" customFormat="true" ht="15" hidden="false" customHeight="true" outlineLevel="0" collapsed="false">
      <c r="A109" s="91"/>
      <c r="B109" s="51"/>
      <c r="C109" s="51"/>
      <c r="D109" s="51"/>
      <c r="E109" s="91"/>
      <c r="F109" s="92"/>
      <c r="G109" s="93"/>
      <c r="H109" s="94"/>
      <c r="I109" s="94"/>
    </row>
    <row r="110" s="95" customFormat="true" ht="15" hidden="false" customHeight="true" outlineLevel="0" collapsed="false">
      <c r="A110" s="91"/>
      <c r="B110" s="51"/>
      <c r="C110" s="51"/>
      <c r="D110" s="51"/>
      <c r="E110" s="91"/>
      <c r="F110" s="92"/>
      <c r="G110" s="93"/>
      <c r="H110" s="94"/>
      <c r="I110" s="94"/>
    </row>
    <row r="111" s="95" customFormat="true" ht="15" hidden="false" customHeight="true" outlineLevel="0" collapsed="false">
      <c r="A111" s="91"/>
      <c r="B111" s="51"/>
      <c r="C111" s="51"/>
      <c r="D111" s="51"/>
      <c r="E111" s="91"/>
      <c r="F111" s="92"/>
      <c r="G111" s="93"/>
      <c r="H111" s="94"/>
      <c r="I111" s="94"/>
    </row>
    <row r="112" s="95" customFormat="true" ht="15" hidden="false" customHeight="true" outlineLevel="0" collapsed="false">
      <c r="A112" s="91"/>
      <c r="B112" s="51"/>
      <c r="C112" s="51"/>
      <c r="D112" s="51"/>
      <c r="E112" s="91"/>
      <c r="F112" s="92"/>
      <c r="G112" s="93"/>
      <c r="H112" s="94"/>
      <c r="I112" s="94"/>
    </row>
    <row r="113" customFormat="false" ht="15" hidden="false" customHeight="true" outlineLevel="0" collapsed="false">
      <c r="A113" s="16"/>
      <c r="B113" s="67"/>
      <c r="C113" s="67"/>
      <c r="D113" s="67"/>
      <c r="E113" s="16"/>
      <c r="F113" s="96"/>
      <c r="G113" s="69"/>
      <c r="H113" s="21"/>
      <c r="I113" s="21"/>
    </row>
    <row r="114" customFormat="false" ht="12.75" hidden="false" customHeight="false" outlineLevel="0" collapsed="false">
      <c r="A114" s="16"/>
      <c r="B114" s="97"/>
      <c r="C114" s="34"/>
      <c r="D114" s="34"/>
      <c r="E114" s="16"/>
      <c r="F114" s="96"/>
      <c r="G114" s="69"/>
      <c r="H114" s="21"/>
      <c r="I114" s="21"/>
    </row>
    <row r="115" customFormat="false" ht="12.75" hidden="false" customHeight="false" outlineLevel="0" collapsed="false">
      <c r="A115" s="16"/>
      <c r="B115" s="97"/>
      <c r="C115" s="34"/>
      <c r="D115" s="34"/>
      <c r="E115" s="16"/>
      <c r="F115" s="96"/>
      <c r="G115" s="69"/>
      <c r="H115" s="21"/>
      <c r="I115" s="21"/>
    </row>
    <row r="116" customFormat="false" ht="12.75" hidden="false" customHeight="false" outlineLevel="0" collapsed="false">
      <c r="A116" s="40" t="s">
        <v>14</v>
      </c>
      <c r="B116" s="40"/>
      <c r="C116" s="40"/>
      <c r="D116" s="40"/>
      <c r="E116" s="40"/>
      <c r="F116" s="40"/>
      <c r="G116" s="40"/>
      <c r="H116" s="41" t="n">
        <f aca="false">SUM(H104:I115)</f>
        <v>0</v>
      </c>
      <c r="I116" s="41"/>
    </row>
    <row r="117" customFormat="false" ht="12.75" hidden="false" customHeight="false" outlineLevel="0" collapsed="false">
      <c r="A117" s="42"/>
      <c r="B117" s="42"/>
      <c r="C117" s="42"/>
      <c r="D117" s="42"/>
      <c r="E117" s="42"/>
      <c r="F117" s="42"/>
      <c r="G117" s="42"/>
      <c r="H117" s="43"/>
      <c r="I117" s="43"/>
    </row>
    <row r="118" customFormat="false" ht="12.75" hidden="false" customHeight="true" outlineLevel="0" collapsed="false">
      <c r="A118" s="44" t="s">
        <v>16</v>
      </c>
      <c r="B118" s="44"/>
      <c r="C118" s="44"/>
      <c r="D118" s="44"/>
      <c r="E118" s="44"/>
      <c r="F118" s="44"/>
      <c r="G118" s="44"/>
      <c r="H118" s="44"/>
      <c r="I118" s="44"/>
    </row>
    <row r="119" customFormat="false" ht="12.75" hidden="false" customHeight="true" outlineLevel="0" collapsed="false">
      <c r="A119" s="45"/>
      <c r="B119" s="45"/>
      <c r="C119" s="13" t="s">
        <v>17</v>
      </c>
      <c r="D119" s="13"/>
      <c r="E119" s="46" t="n">
        <v>0.085</v>
      </c>
      <c r="F119" s="47" t="s">
        <v>39</v>
      </c>
      <c r="G119" s="47"/>
      <c r="H119" s="89" t="n">
        <f aca="false">IF(E119="%",0,H116*E119)</f>
        <v>0</v>
      </c>
      <c r="I119" s="89"/>
    </row>
    <row r="121" customFormat="false" ht="12.75" hidden="false" customHeight="false" outlineLevel="0" collapsed="false">
      <c r="A121" s="49" t="s">
        <v>19</v>
      </c>
      <c r="B121" s="49"/>
      <c r="C121" s="49"/>
      <c r="D121" s="49"/>
      <c r="E121" s="49"/>
      <c r="F121" s="49"/>
      <c r="G121" s="49"/>
      <c r="H121" s="49"/>
      <c r="I121" s="49"/>
    </row>
    <row r="122" customFormat="false" ht="12.75" hidden="false" customHeight="true" outlineLevel="0" collapsed="false">
      <c r="A122" s="12" t="s">
        <v>8</v>
      </c>
      <c r="B122" s="12" t="s">
        <v>20</v>
      </c>
      <c r="C122" s="12" t="s">
        <v>21</v>
      </c>
      <c r="D122" s="13" t="s">
        <v>22</v>
      </c>
      <c r="E122" s="13"/>
      <c r="F122" s="13"/>
      <c r="G122" s="12" t="s">
        <v>12</v>
      </c>
      <c r="H122" s="12" t="s">
        <v>23</v>
      </c>
      <c r="I122" s="12"/>
    </row>
    <row r="123" customFormat="false" ht="63.75" hidden="false" customHeight="false" outlineLevel="0" collapsed="false">
      <c r="A123" s="12"/>
      <c r="B123" s="12"/>
      <c r="C123" s="12"/>
      <c r="D123" s="13"/>
      <c r="E123" s="13"/>
      <c r="F123" s="13"/>
      <c r="G123" s="12"/>
      <c r="H123" s="50" t="s">
        <v>24</v>
      </c>
      <c r="I123" s="50" t="s">
        <v>25</v>
      </c>
    </row>
    <row r="124" s="22" customFormat="true" ht="13.5" hidden="false" customHeight="true" outlineLevel="0" collapsed="false">
      <c r="A124" s="91"/>
      <c r="B124" s="91"/>
      <c r="C124" s="91"/>
      <c r="D124" s="51"/>
      <c r="E124" s="51"/>
      <c r="F124" s="51"/>
      <c r="G124" s="52"/>
      <c r="H124" s="98"/>
      <c r="I124" s="98"/>
    </row>
    <row r="125" s="22" customFormat="true" ht="14.25" hidden="false" customHeight="true" outlineLevel="0" collapsed="false">
      <c r="A125" s="91"/>
      <c r="B125" s="91"/>
      <c r="C125" s="91"/>
      <c r="D125" s="51"/>
      <c r="E125" s="51"/>
      <c r="F125" s="51"/>
      <c r="G125" s="52"/>
      <c r="H125" s="98"/>
      <c r="I125" s="98"/>
    </row>
    <row r="126" customFormat="false" ht="12.75" hidden="false" customHeight="true" outlineLevel="0" collapsed="false">
      <c r="A126" s="91"/>
      <c r="B126" s="91"/>
      <c r="C126" s="91"/>
      <c r="D126" s="99"/>
      <c r="E126" s="99"/>
      <c r="F126" s="99"/>
      <c r="G126" s="52"/>
      <c r="H126" s="98"/>
      <c r="I126" s="98"/>
    </row>
    <row r="127" customFormat="false" ht="12.75" hidden="false" customHeight="false" outlineLevel="0" collapsed="false">
      <c r="A127" s="16"/>
      <c r="B127" s="16"/>
      <c r="C127" s="16"/>
      <c r="D127" s="67"/>
      <c r="E127" s="67"/>
      <c r="F127" s="67"/>
      <c r="G127" s="69"/>
      <c r="H127" s="53"/>
      <c r="I127" s="53"/>
    </row>
    <row r="128" customFormat="false" ht="12.75" hidden="false" customHeight="false" outlineLevel="0" collapsed="false">
      <c r="A128" s="65" t="s">
        <v>26</v>
      </c>
      <c r="B128" s="65"/>
      <c r="C128" s="65"/>
      <c r="D128" s="65"/>
      <c r="E128" s="65"/>
      <c r="F128" s="65"/>
      <c r="G128" s="65"/>
      <c r="H128" s="41" t="n">
        <f aca="false">SUM(H124:I127)</f>
        <v>0</v>
      </c>
      <c r="I128" s="41"/>
    </row>
    <row r="129" customFormat="false" ht="12.75" hidden="false" customHeight="false" outlineLevel="0" collapsed="false">
      <c r="A129" s="90"/>
      <c r="B129" s="90"/>
      <c r="C129" s="90"/>
      <c r="D129" s="90"/>
      <c r="E129" s="90"/>
      <c r="F129" s="90"/>
      <c r="G129" s="90"/>
      <c r="H129" s="43"/>
      <c r="I129" s="43"/>
    </row>
    <row r="130" customFormat="false" ht="12.75" hidden="false" customHeight="true" outlineLevel="0" collapsed="false">
      <c r="A130" s="44" t="s">
        <v>27</v>
      </c>
      <c r="B130" s="44"/>
      <c r="C130" s="44"/>
      <c r="D130" s="44"/>
      <c r="E130" s="44"/>
      <c r="F130" s="44"/>
      <c r="G130" s="44"/>
      <c r="H130" s="44"/>
      <c r="I130" s="44"/>
    </row>
    <row r="131" customFormat="false" ht="12.75" hidden="false" customHeight="true" outlineLevel="0" collapsed="false">
      <c r="C131" s="13" t="s">
        <v>17</v>
      </c>
      <c r="D131" s="13"/>
      <c r="E131" s="46" t="n">
        <v>0.05</v>
      </c>
      <c r="F131" s="47" t="s">
        <v>28</v>
      </c>
      <c r="G131" s="47"/>
      <c r="H131" s="48" t="n">
        <f aca="false">IF(E131="%",0,(H128+H116)*E131)</f>
        <v>0</v>
      </c>
      <c r="I131" s="48"/>
    </row>
    <row r="133" customFormat="false" ht="12.75" hidden="false" customHeight="false" outlineLevel="0" collapsed="false">
      <c r="A133" s="11" t="s">
        <v>29</v>
      </c>
      <c r="B133" s="11"/>
      <c r="C133" s="11"/>
      <c r="D133" s="11"/>
      <c r="E133" s="11"/>
      <c r="F133" s="11"/>
      <c r="G133" s="11"/>
      <c r="H133" s="11"/>
      <c r="I133" s="11"/>
    </row>
    <row r="134" customFormat="false" ht="38.25" hidden="false" customHeight="true" outlineLevel="0" collapsed="false">
      <c r="A134" s="12" t="s">
        <v>8</v>
      </c>
      <c r="B134" s="13" t="s">
        <v>30</v>
      </c>
      <c r="C134" s="13"/>
      <c r="D134" s="13"/>
      <c r="E134" s="13" t="s">
        <v>31</v>
      </c>
      <c r="F134" s="13" t="s">
        <v>32</v>
      </c>
      <c r="G134" s="14" t="s">
        <v>33</v>
      </c>
      <c r="H134" s="15" t="s">
        <v>13</v>
      </c>
      <c r="I134" s="15"/>
    </row>
    <row r="135" customFormat="false" ht="12.75" hidden="false" customHeight="false" outlineLevel="0" collapsed="false">
      <c r="A135" s="16"/>
      <c r="B135" s="67"/>
      <c r="C135" s="67"/>
      <c r="D135" s="67"/>
      <c r="E135" s="16"/>
      <c r="F135" s="16"/>
      <c r="G135" s="69"/>
      <c r="H135" s="21"/>
      <c r="I135" s="21"/>
    </row>
    <row r="136" customFormat="false" ht="12.75" hidden="false" customHeight="false" outlineLevel="0" collapsed="false">
      <c r="A136" s="16"/>
      <c r="B136" s="67"/>
      <c r="C136" s="67"/>
      <c r="D136" s="67"/>
      <c r="E136" s="16"/>
      <c r="F136" s="16"/>
      <c r="G136" s="69"/>
      <c r="H136" s="21"/>
      <c r="I136" s="21"/>
    </row>
    <row r="137" customFormat="false" ht="14.25" hidden="false" customHeight="true" outlineLevel="0" collapsed="false">
      <c r="A137" s="16"/>
      <c r="B137" s="67"/>
      <c r="C137" s="67"/>
      <c r="D137" s="67"/>
      <c r="E137" s="16"/>
      <c r="F137" s="16"/>
      <c r="G137" s="69"/>
      <c r="H137" s="21"/>
      <c r="I137" s="21"/>
    </row>
    <row r="138" customFormat="false" ht="12.75" hidden="false" customHeight="true" outlineLevel="0" collapsed="false">
      <c r="A138" s="70" t="s">
        <v>34</v>
      </c>
      <c r="B138" s="70"/>
      <c r="C138" s="70"/>
      <c r="D138" s="70"/>
      <c r="E138" s="70"/>
      <c r="F138" s="70"/>
      <c r="G138" s="70"/>
      <c r="H138" s="41" t="n">
        <f aca="false">SUM(H135:I137)</f>
        <v>0</v>
      </c>
      <c r="I138" s="41"/>
    </row>
    <row r="140" customFormat="false" ht="12.75" hidden="false" customHeight="true" outlineLevel="0" collapsed="false">
      <c r="A140" s="71" t="s">
        <v>43</v>
      </c>
      <c r="B140" s="71"/>
      <c r="C140" s="71"/>
      <c r="D140" s="71"/>
      <c r="E140" s="71"/>
      <c r="F140" s="72" t="s">
        <v>36</v>
      </c>
      <c r="G140" s="72"/>
      <c r="H140" s="73" t="n">
        <f aca="false">H116+H119+H128+H131+H138</f>
        <v>0</v>
      </c>
      <c r="I140" s="73"/>
    </row>
    <row r="141" customFormat="false" ht="12.75" hidden="false" customHeight="false" outlineLevel="0" collapsed="false">
      <c r="B141" s="10"/>
      <c r="C141" s="10"/>
      <c r="D141" s="10"/>
      <c r="E141" s="10"/>
      <c r="F141" s="10"/>
      <c r="G141" s="10"/>
      <c r="H141" s="74"/>
      <c r="I141" s="74"/>
    </row>
    <row r="142" customFormat="false" ht="12.75" hidden="false" customHeight="false" outlineLevel="0" collapsed="false">
      <c r="A142" s="8" t="s">
        <v>44</v>
      </c>
      <c r="B142" s="9" t="s">
        <v>45</v>
      </c>
      <c r="C142" s="9"/>
      <c r="D142" s="9"/>
      <c r="E142" s="9"/>
      <c r="F142" s="9"/>
      <c r="G142" s="9"/>
      <c r="H142" s="9"/>
      <c r="I142" s="9"/>
    </row>
    <row r="143" customFormat="false" ht="12.75" hidden="false" customHeight="false" outlineLevel="0" collapsed="false">
      <c r="G143" s="10"/>
    </row>
    <row r="144" customFormat="false" ht="12.75" hidden="false" customHeight="false" outlineLevel="0" collapsed="false">
      <c r="A144" s="11" t="s">
        <v>7</v>
      </c>
      <c r="B144" s="11"/>
      <c r="C144" s="11"/>
      <c r="D144" s="11"/>
      <c r="E144" s="11"/>
      <c r="F144" s="11"/>
      <c r="G144" s="11"/>
      <c r="H144" s="11"/>
      <c r="I144" s="11"/>
    </row>
    <row r="145" customFormat="false" ht="38.25" hidden="false" customHeight="true" outlineLevel="0" collapsed="false">
      <c r="A145" s="12" t="s">
        <v>8</v>
      </c>
      <c r="B145" s="13" t="s">
        <v>9</v>
      </c>
      <c r="C145" s="13"/>
      <c r="D145" s="13"/>
      <c r="E145" s="13" t="s">
        <v>10</v>
      </c>
      <c r="F145" s="13" t="s">
        <v>11</v>
      </c>
      <c r="G145" s="14" t="s">
        <v>12</v>
      </c>
      <c r="H145" s="15" t="s">
        <v>13</v>
      </c>
      <c r="I145" s="15"/>
    </row>
    <row r="146" s="22" customFormat="true" ht="15.75" hidden="false" customHeight="true" outlineLevel="0" collapsed="false">
      <c r="A146" s="16"/>
      <c r="B146" s="17"/>
      <c r="C146" s="17"/>
      <c r="D146" s="17"/>
      <c r="E146" s="23"/>
      <c r="F146" s="19"/>
      <c r="G146" s="20"/>
      <c r="H146" s="21"/>
      <c r="I146" s="21"/>
    </row>
    <row r="147" customFormat="false" ht="12.75" hidden="false" customHeight="false" outlineLevel="0" collapsed="false">
      <c r="A147" s="16"/>
      <c r="B147" s="17"/>
      <c r="C147" s="17"/>
      <c r="D147" s="17"/>
      <c r="E147" s="23"/>
      <c r="F147" s="19"/>
      <c r="G147" s="20"/>
      <c r="H147" s="21"/>
      <c r="I147" s="21"/>
    </row>
    <row r="148" customFormat="false" ht="12.75" hidden="false" customHeight="false" outlineLevel="0" collapsed="false">
      <c r="A148" s="16"/>
      <c r="B148" s="17"/>
      <c r="C148" s="17"/>
      <c r="D148" s="17"/>
      <c r="E148" s="23"/>
      <c r="F148" s="19"/>
      <c r="G148" s="20"/>
      <c r="H148" s="21"/>
      <c r="I148" s="21"/>
    </row>
    <row r="149" s="87" customFormat="true" ht="15" hidden="false" customHeight="false" outlineLevel="0" collapsed="false">
      <c r="A149" s="81"/>
      <c r="B149" s="82"/>
      <c r="C149" s="82"/>
      <c r="D149" s="82"/>
      <c r="E149" s="83"/>
      <c r="F149" s="100"/>
      <c r="G149" s="85"/>
      <c r="H149" s="21"/>
      <c r="I149" s="21"/>
    </row>
    <row r="150" customFormat="false" ht="15" hidden="false" customHeight="false" outlineLevel="0" collapsed="false">
      <c r="A150" s="81"/>
      <c r="B150" s="82"/>
      <c r="C150" s="82"/>
      <c r="D150" s="82"/>
      <c r="E150" s="82"/>
      <c r="F150" s="100"/>
      <c r="G150" s="85"/>
      <c r="H150" s="21"/>
      <c r="I150" s="21"/>
    </row>
    <row r="151" customFormat="false" ht="15" hidden="false" customHeight="false" outlineLevel="0" collapsed="false">
      <c r="A151" s="91"/>
      <c r="B151" s="17"/>
      <c r="C151" s="17"/>
      <c r="D151" s="17"/>
      <c r="E151" s="91"/>
      <c r="F151" s="101"/>
      <c r="G151" s="93"/>
      <c r="H151" s="102"/>
      <c r="I151" s="102"/>
    </row>
    <row r="152" customFormat="false" ht="15" hidden="false" customHeight="false" outlineLevel="0" collapsed="false">
      <c r="A152" s="91"/>
      <c r="B152" s="17"/>
      <c r="C152" s="17"/>
      <c r="D152" s="17"/>
      <c r="E152" s="91"/>
      <c r="F152" s="101"/>
      <c r="G152" s="93"/>
      <c r="H152" s="102"/>
      <c r="I152" s="102"/>
    </row>
    <row r="153" customFormat="false" ht="15" hidden="false" customHeight="false" outlineLevel="0" collapsed="false">
      <c r="A153" s="91"/>
      <c r="B153" s="17"/>
      <c r="C153" s="17"/>
      <c r="D153" s="17"/>
      <c r="E153" s="91"/>
      <c r="F153" s="101"/>
      <c r="G153" s="93"/>
      <c r="H153" s="102"/>
      <c r="I153" s="102"/>
    </row>
    <row r="154" customFormat="false" ht="15" hidden="false" customHeight="false" outlineLevel="0" collapsed="false">
      <c r="A154" s="91"/>
      <c r="B154" s="17"/>
      <c r="C154" s="17"/>
      <c r="D154" s="17"/>
      <c r="E154" s="91"/>
      <c r="F154" s="101"/>
      <c r="G154" s="93"/>
      <c r="H154" s="102"/>
      <c r="I154" s="102"/>
    </row>
    <row r="155" s="22" customFormat="true" ht="12.75" hidden="false" customHeight="false" outlineLevel="0" collapsed="false">
      <c r="A155" s="91"/>
      <c r="B155" s="17"/>
      <c r="C155" s="17"/>
      <c r="D155" s="17"/>
      <c r="E155" s="91"/>
      <c r="F155" s="101"/>
      <c r="G155" s="93"/>
      <c r="H155" s="102"/>
      <c r="I155" s="102"/>
    </row>
    <row r="156" s="76" customFormat="true" ht="15" hidden="false" customHeight="false" outlineLevel="0" collapsed="false">
      <c r="A156" s="16"/>
      <c r="B156" s="17"/>
      <c r="C156" s="17"/>
      <c r="D156" s="17"/>
      <c r="E156" s="23"/>
      <c r="F156" s="75"/>
      <c r="G156" s="20"/>
      <c r="H156" s="21"/>
      <c r="I156" s="21"/>
    </row>
    <row r="157" s="76" customFormat="true" ht="15" hidden="false" customHeight="false" outlineLevel="0" collapsed="false">
      <c r="A157" s="16"/>
      <c r="B157" s="17"/>
      <c r="C157" s="17"/>
      <c r="D157" s="17"/>
      <c r="E157" s="23"/>
      <c r="F157" s="75"/>
      <c r="G157" s="20"/>
      <c r="H157" s="21"/>
      <c r="I157" s="21"/>
    </row>
    <row r="158" s="76" customFormat="true" ht="15" hidden="false" customHeight="false" outlineLevel="0" collapsed="false">
      <c r="A158" s="16"/>
      <c r="B158" s="17"/>
      <c r="C158" s="17"/>
      <c r="D158" s="17"/>
      <c r="E158" s="23"/>
      <c r="F158" s="75"/>
      <c r="G158" s="20"/>
      <c r="H158" s="21"/>
      <c r="I158" s="21"/>
    </row>
    <row r="159" s="76" customFormat="true" ht="15" hidden="false" customHeight="false" outlineLevel="0" collapsed="false">
      <c r="A159" s="16"/>
      <c r="B159" s="17"/>
      <c r="C159" s="17"/>
      <c r="D159" s="17"/>
      <c r="E159" s="23"/>
      <c r="F159" s="75"/>
      <c r="G159" s="20"/>
      <c r="H159" s="21"/>
      <c r="I159" s="21"/>
    </row>
    <row r="160" customFormat="false" ht="15" hidden="false" customHeight="false" outlineLevel="0" collapsed="false">
      <c r="A160" s="16"/>
      <c r="B160" s="17"/>
      <c r="C160" s="17"/>
      <c r="D160" s="17"/>
      <c r="E160" s="23"/>
      <c r="F160" s="75"/>
      <c r="G160" s="20"/>
      <c r="H160" s="21"/>
      <c r="I160" s="21"/>
    </row>
    <row r="161" customFormat="false" ht="15" hidden="false" customHeight="false" outlineLevel="0" collapsed="false">
      <c r="A161" s="16"/>
      <c r="B161" s="17"/>
      <c r="C161" s="17"/>
      <c r="D161" s="17"/>
      <c r="E161" s="23"/>
      <c r="F161" s="75"/>
      <c r="G161" s="20"/>
      <c r="H161" s="21"/>
      <c r="I161" s="21"/>
    </row>
    <row r="162" customFormat="false" ht="12.75" hidden="false" customHeight="false" outlineLevel="0" collapsed="false">
      <c r="A162" s="16"/>
      <c r="B162" s="67"/>
      <c r="C162" s="67"/>
      <c r="D162" s="67"/>
      <c r="E162" s="16"/>
      <c r="F162" s="16"/>
      <c r="G162" s="69"/>
      <c r="H162" s="21"/>
      <c r="I162" s="21"/>
    </row>
    <row r="163" customFormat="false" ht="12.75" hidden="false" customHeight="false" outlineLevel="0" collapsed="false">
      <c r="A163" s="16"/>
      <c r="B163" s="67"/>
      <c r="C163" s="67"/>
      <c r="D163" s="67"/>
      <c r="E163" s="16"/>
      <c r="F163" s="16"/>
      <c r="G163" s="69"/>
      <c r="H163" s="21"/>
      <c r="I163" s="21"/>
    </row>
    <row r="164" s="22" customFormat="true" ht="12.75" hidden="false" customHeight="false" outlineLevel="0" collapsed="false">
      <c r="A164" s="40" t="s">
        <v>14</v>
      </c>
      <c r="B164" s="40"/>
      <c r="C164" s="40"/>
      <c r="D164" s="40"/>
      <c r="E164" s="40"/>
      <c r="F164" s="40"/>
      <c r="G164" s="40"/>
      <c r="H164" s="41" t="n">
        <f aca="false">SUM(H146:I163)</f>
        <v>0</v>
      </c>
      <c r="I164" s="41"/>
    </row>
    <row r="165" s="22" customFormat="true" ht="12.75" hidden="false" customHeight="false" outlineLevel="0" collapsed="false">
      <c r="A165" s="42"/>
      <c r="B165" s="42"/>
      <c r="C165" s="42"/>
      <c r="D165" s="42"/>
      <c r="E165" s="42"/>
      <c r="F165" s="42"/>
      <c r="G165" s="42"/>
      <c r="H165" s="43"/>
      <c r="I165" s="43"/>
    </row>
    <row r="166" s="22" customFormat="true" ht="12.75" hidden="false" customHeight="true" outlineLevel="0" collapsed="false">
      <c r="A166" s="44" t="s">
        <v>16</v>
      </c>
      <c r="B166" s="44"/>
      <c r="C166" s="44"/>
      <c r="D166" s="44"/>
      <c r="E166" s="44"/>
      <c r="F166" s="44"/>
      <c r="G166" s="44"/>
      <c r="H166" s="44"/>
      <c r="I166" s="44"/>
    </row>
    <row r="167" s="22" customFormat="true" ht="12.75" hidden="false" customHeight="true" outlineLevel="0" collapsed="false">
      <c r="A167" s="45"/>
      <c r="B167" s="45"/>
      <c r="C167" s="13" t="s">
        <v>17</v>
      </c>
      <c r="D167" s="13"/>
      <c r="E167" s="46" t="n">
        <v>0.085</v>
      </c>
      <c r="F167" s="47" t="s">
        <v>39</v>
      </c>
      <c r="G167" s="47"/>
      <c r="H167" s="103" t="n">
        <f aca="false">IF(E167="%",0,H164*E167)</f>
        <v>0</v>
      </c>
      <c r="I167" s="103"/>
    </row>
    <row r="169" customFormat="false" ht="12.75" hidden="false" customHeight="false" outlineLevel="0" collapsed="false">
      <c r="A169" s="49" t="s">
        <v>19</v>
      </c>
      <c r="B169" s="49"/>
      <c r="C169" s="49"/>
      <c r="D169" s="49"/>
      <c r="E169" s="49"/>
      <c r="F169" s="49"/>
      <c r="G169" s="49"/>
      <c r="H169" s="49"/>
      <c r="I169" s="49"/>
    </row>
    <row r="170" customFormat="false" ht="12.75" hidden="false" customHeight="true" outlineLevel="0" collapsed="false">
      <c r="A170" s="12" t="s">
        <v>8</v>
      </c>
      <c r="B170" s="12" t="s">
        <v>20</v>
      </c>
      <c r="C170" s="12" t="s">
        <v>21</v>
      </c>
      <c r="D170" s="12" t="s">
        <v>22</v>
      </c>
      <c r="E170" s="12"/>
      <c r="F170" s="12"/>
      <c r="G170" s="12" t="s">
        <v>12</v>
      </c>
      <c r="H170" s="12" t="s">
        <v>23</v>
      </c>
      <c r="I170" s="12"/>
    </row>
    <row r="171" customFormat="false" ht="63.75" hidden="false" customHeight="false" outlineLevel="0" collapsed="false">
      <c r="A171" s="12"/>
      <c r="B171" s="12"/>
      <c r="C171" s="12"/>
      <c r="D171" s="12"/>
      <c r="E171" s="12"/>
      <c r="F171" s="12"/>
      <c r="G171" s="12"/>
      <c r="H171" s="50" t="s">
        <v>24</v>
      </c>
      <c r="I171" s="50" t="s">
        <v>25</v>
      </c>
    </row>
    <row r="172" customFormat="false" ht="12.75" hidden="false" customHeight="false" outlineLevel="0" collapsed="false">
      <c r="A172" s="16"/>
      <c r="B172" s="16"/>
      <c r="C172" s="16"/>
      <c r="D172" s="104"/>
      <c r="E172" s="104"/>
      <c r="F172" s="104"/>
      <c r="G172" s="105"/>
      <c r="H172" s="53"/>
      <c r="I172" s="53"/>
    </row>
    <row r="173" customFormat="false" ht="12.75" hidden="false" customHeight="false" outlineLevel="0" collapsed="false">
      <c r="A173" s="16"/>
      <c r="B173" s="16"/>
      <c r="C173" s="16"/>
      <c r="D173" s="104"/>
      <c r="E173" s="104"/>
      <c r="F173" s="104"/>
      <c r="G173" s="105"/>
      <c r="H173" s="53"/>
      <c r="I173" s="53"/>
    </row>
    <row r="174" customFormat="false" ht="12.75" hidden="false" customHeight="false" outlineLevel="0" collapsed="false">
      <c r="A174" s="16"/>
      <c r="B174" s="16"/>
      <c r="C174" s="16"/>
      <c r="D174" s="67"/>
      <c r="E174" s="67"/>
      <c r="F174" s="67"/>
      <c r="G174" s="69"/>
      <c r="H174" s="53"/>
      <c r="I174" s="53"/>
    </row>
    <row r="175" customFormat="false" ht="12.75" hidden="false" customHeight="false" outlineLevel="0" collapsed="false">
      <c r="A175" s="16"/>
      <c r="B175" s="16"/>
      <c r="C175" s="16"/>
      <c r="D175" s="67"/>
      <c r="E175" s="67"/>
      <c r="F175" s="67"/>
      <c r="G175" s="69"/>
      <c r="H175" s="53"/>
      <c r="I175" s="53"/>
    </row>
    <row r="176" customFormat="false" ht="12.75" hidden="false" customHeight="false" outlineLevel="0" collapsed="false">
      <c r="A176" s="65" t="s">
        <v>26</v>
      </c>
      <c r="B176" s="65"/>
      <c r="C176" s="65"/>
      <c r="D176" s="65"/>
      <c r="E176" s="65"/>
      <c r="F176" s="65"/>
      <c r="G176" s="65"/>
      <c r="H176" s="41" t="n">
        <f aca="false">SUM(H172:I175)</f>
        <v>0</v>
      </c>
      <c r="I176" s="41"/>
    </row>
    <row r="177" customFormat="false" ht="12.75" hidden="false" customHeight="false" outlineLevel="0" collapsed="false">
      <c r="A177" s="90"/>
      <c r="B177" s="90"/>
      <c r="C177" s="90"/>
      <c r="D177" s="90"/>
      <c r="E177" s="90"/>
      <c r="F177" s="90"/>
      <c r="G177" s="90"/>
      <c r="H177" s="43"/>
      <c r="I177" s="43"/>
    </row>
    <row r="178" customFormat="false" ht="12.75" hidden="false" customHeight="true" outlineLevel="0" collapsed="false">
      <c r="A178" s="44" t="s">
        <v>27</v>
      </c>
      <c r="B178" s="44"/>
      <c r="C178" s="44"/>
      <c r="D178" s="44"/>
      <c r="E178" s="44"/>
      <c r="F178" s="44"/>
      <c r="G178" s="44"/>
      <c r="H178" s="44"/>
      <c r="I178" s="44"/>
    </row>
    <row r="179" customFormat="false" ht="12.75" hidden="false" customHeight="true" outlineLevel="0" collapsed="false">
      <c r="C179" s="13" t="s">
        <v>17</v>
      </c>
      <c r="D179" s="13"/>
      <c r="E179" s="46" t="n">
        <v>0.05</v>
      </c>
      <c r="F179" s="47" t="s">
        <v>28</v>
      </c>
      <c r="G179" s="47"/>
      <c r="H179" s="48" t="n">
        <f aca="false">IF(E179="%",0,(H176+H164)*E179)</f>
        <v>0</v>
      </c>
      <c r="I179" s="48"/>
    </row>
    <row r="181" customFormat="false" ht="12.75" hidden="false" customHeight="false" outlineLevel="0" collapsed="false">
      <c r="A181" s="11" t="s">
        <v>29</v>
      </c>
      <c r="B181" s="11"/>
      <c r="C181" s="11"/>
      <c r="D181" s="11"/>
      <c r="E181" s="11"/>
      <c r="F181" s="11"/>
      <c r="G181" s="11"/>
      <c r="H181" s="11"/>
      <c r="I181" s="11"/>
    </row>
    <row r="182" customFormat="false" ht="38.25" hidden="false" customHeight="true" outlineLevel="0" collapsed="false">
      <c r="A182" s="12" t="s">
        <v>8</v>
      </c>
      <c r="B182" s="13" t="s">
        <v>30</v>
      </c>
      <c r="C182" s="13"/>
      <c r="D182" s="13"/>
      <c r="E182" s="13" t="s">
        <v>31</v>
      </c>
      <c r="F182" s="13" t="s">
        <v>32</v>
      </c>
      <c r="G182" s="14" t="s">
        <v>33</v>
      </c>
      <c r="H182" s="15" t="s">
        <v>13</v>
      </c>
      <c r="I182" s="15"/>
    </row>
    <row r="183" customFormat="false" ht="12.75" hidden="false" customHeight="false" outlineLevel="0" collapsed="false">
      <c r="A183" s="16"/>
      <c r="B183" s="67"/>
      <c r="C183" s="67"/>
      <c r="D183" s="67"/>
      <c r="E183" s="16"/>
      <c r="F183" s="16"/>
      <c r="G183" s="69"/>
      <c r="H183" s="21"/>
      <c r="I183" s="21"/>
    </row>
    <row r="184" customFormat="false" ht="12.75" hidden="false" customHeight="false" outlineLevel="0" collapsed="false">
      <c r="A184" s="16"/>
      <c r="B184" s="67"/>
      <c r="C184" s="67"/>
      <c r="D184" s="67"/>
      <c r="E184" s="16"/>
      <c r="F184" s="16"/>
      <c r="G184" s="69"/>
      <c r="H184" s="21"/>
      <c r="I184" s="21"/>
    </row>
    <row r="185" customFormat="false" ht="12.75" hidden="false" customHeight="false" outlineLevel="0" collapsed="false">
      <c r="A185" s="16"/>
      <c r="B185" s="67"/>
      <c r="C185" s="67"/>
      <c r="D185" s="67"/>
      <c r="E185" s="16"/>
      <c r="F185" s="16"/>
      <c r="G185" s="69"/>
      <c r="H185" s="21"/>
      <c r="I185" s="21"/>
    </row>
    <row r="186" customFormat="false" ht="12.75" hidden="false" customHeight="false" outlineLevel="0" collapsed="false">
      <c r="A186" s="40" t="s">
        <v>34</v>
      </c>
      <c r="B186" s="40"/>
      <c r="C186" s="40"/>
      <c r="D186" s="40"/>
      <c r="E186" s="40"/>
      <c r="F186" s="40"/>
      <c r="G186" s="40"/>
      <c r="H186" s="41" t="n">
        <f aca="false">SUM(H183:I185)</f>
        <v>0</v>
      </c>
      <c r="I186" s="41"/>
    </row>
    <row r="187" customFormat="false" ht="12.75" hidden="false" customHeight="false" outlineLevel="0" collapsed="false">
      <c r="A187" s="16"/>
      <c r="B187" s="67"/>
      <c r="C187" s="67"/>
      <c r="D187" s="67"/>
      <c r="E187" s="16"/>
      <c r="F187" s="16"/>
      <c r="G187" s="69"/>
      <c r="H187" s="21"/>
      <c r="I187" s="21"/>
    </row>
    <row r="189" customFormat="false" ht="12.75" hidden="false" customHeight="true" outlineLevel="0" collapsed="false">
      <c r="A189" s="71" t="s">
        <v>46</v>
      </c>
      <c r="B189" s="71"/>
      <c r="C189" s="71"/>
      <c r="D189" s="71"/>
      <c r="E189" s="71"/>
      <c r="F189" s="72" t="s">
        <v>36</v>
      </c>
      <c r="G189" s="72"/>
      <c r="H189" s="73" t="n">
        <f aca="false">H164+H167+H179</f>
        <v>0</v>
      </c>
      <c r="I189" s="73"/>
    </row>
    <row r="190" customFormat="false" ht="12.75" hidden="false" customHeight="false" outlineLevel="0" collapsed="false">
      <c r="B190" s="10"/>
      <c r="C190" s="10"/>
      <c r="D190" s="10"/>
      <c r="E190" s="10"/>
      <c r="F190" s="10"/>
      <c r="G190" s="10"/>
      <c r="H190" s="74"/>
      <c r="I190" s="74"/>
    </row>
    <row r="191" customFormat="false" ht="12.75" hidden="false" customHeight="false" outlineLevel="0" collapsed="false">
      <c r="A191" s="8" t="s">
        <v>47</v>
      </c>
      <c r="B191" s="9" t="s">
        <v>48</v>
      </c>
      <c r="C191" s="9"/>
      <c r="D191" s="9"/>
      <c r="E191" s="9"/>
      <c r="F191" s="9"/>
      <c r="G191" s="9"/>
      <c r="H191" s="9"/>
      <c r="I191" s="9"/>
    </row>
    <row r="192" customFormat="false" ht="12.75" hidden="false" customHeight="false" outlineLevel="0" collapsed="false">
      <c r="G192" s="10"/>
    </row>
    <row r="193" customFormat="false" ht="12.75" hidden="false" customHeight="false" outlineLevel="0" collapsed="false">
      <c r="A193" s="11" t="s">
        <v>7</v>
      </c>
      <c r="B193" s="11"/>
      <c r="C193" s="11"/>
      <c r="D193" s="11"/>
      <c r="E193" s="11"/>
      <c r="F193" s="11"/>
      <c r="G193" s="11"/>
      <c r="H193" s="11"/>
      <c r="I193" s="11"/>
    </row>
    <row r="194" customFormat="false" ht="38.25" hidden="false" customHeight="true" outlineLevel="0" collapsed="false">
      <c r="A194" s="12" t="s">
        <v>8</v>
      </c>
      <c r="B194" s="13" t="s">
        <v>9</v>
      </c>
      <c r="C194" s="13"/>
      <c r="D194" s="13"/>
      <c r="E194" s="13" t="s">
        <v>10</v>
      </c>
      <c r="F194" s="13" t="s">
        <v>11</v>
      </c>
      <c r="G194" s="14" t="s">
        <v>12</v>
      </c>
      <c r="H194" s="15" t="s">
        <v>13</v>
      </c>
      <c r="I194" s="15"/>
    </row>
    <row r="195" s="87" customFormat="true" ht="15" hidden="false" customHeight="false" outlineLevel="0" collapsed="false">
      <c r="A195" s="81"/>
      <c r="B195" s="82" t="s">
        <v>49</v>
      </c>
      <c r="C195" s="82"/>
      <c r="D195" s="82"/>
      <c r="E195" s="83" t="s">
        <v>49</v>
      </c>
      <c r="F195" s="100"/>
      <c r="G195" s="85"/>
      <c r="H195" s="21"/>
      <c r="I195" s="21"/>
    </row>
    <row r="196" s="87" customFormat="true" ht="15" hidden="false" customHeight="false" outlineLevel="0" collapsed="false">
      <c r="A196" s="81"/>
      <c r="B196" s="82" t="s">
        <v>49</v>
      </c>
      <c r="C196" s="82"/>
      <c r="D196" s="82"/>
      <c r="E196" s="83" t="s">
        <v>49</v>
      </c>
      <c r="F196" s="100"/>
      <c r="G196" s="85"/>
      <c r="H196" s="21"/>
      <c r="I196" s="21"/>
    </row>
    <row r="197" s="87" customFormat="true" ht="15" hidden="false" customHeight="false" outlineLevel="0" collapsed="false">
      <c r="A197" s="81"/>
      <c r="B197" s="82" t="s">
        <v>49</v>
      </c>
      <c r="C197" s="82"/>
      <c r="D197" s="82"/>
      <c r="E197" s="83" t="s">
        <v>49</v>
      </c>
      <c r="F197" s="100"/>
      <c r="G197" s="85"/>
      <c r="H197" s="21"/>
      <c r="I197" s="21"/>
    </row>
    <row r="198" customFormat="false" ht="15" hidden="false" customHeight="false" outlineLevel="0" collapsed="false">
      <c r="A198" s="16"/>
      <c r="B198" s="106" t="s">
        <v>49</v>
      </c>
      <c r="C198" s="106"/>
      <c r="D198" s="106"/>
      <c r="E198" s="23" t="s">
        <v>49</v>
      </c>
      <c r="F198" s="75"/>
      <c r="G198" s="20"/>
      <c r="H198" s="21"/>
      <c r="I198" s="21"/>
    </row>
    <row r="199" customFormat="false" ht="15" hidden="false" customHeight="false" outlineLevel="0" collapsed="false">
      <c r="A199" s="16"/>
      <c r="B199" s="77" t="s">
        <v>49</v>
      </c>
      <c r="C199" s="34"/>
      <c r="D199" s="34"/>
      <c r="E199" s="23" t="s">
        <v>49</v>
      </c>
      <c r="F199" s="107"/>
      <c r="G199" s="20"/>
      <c r="H199" s="21"/>
      <c r="I199" s="21"/>
    </row>
    <row r="200" customFormat="false" ht="15" hidden="false" customHeight="false" outlineLevel="0" collapsed="false">
      <c r="A200" s="16"/>
      <c r="B200" s="77" t="s">
        <v>49</v>
      </c>
      <c r="C200" s="34"/>
      <c r="D200" s="34"/>
      <c r="E200" s="23" t="s">
        <v>49</v>
      </c>
      <c r="F200" s="107"/>
      <c r="G200" s="20"/>
      <c r="H200" s="21"/>
      <c r="I200" s="21"/>
    </row>
    <row r="201" customFormat="false" ht="15" hidden="false" customHeight="false" outlineLevel="0" collapsed="false">
      <c r="A201" s="16"/>
      <c r="B201" s="77" t="s">
        <v>49</v>
      </c>
      <c r="C201" s="34"/>
      <c r="D201" s="34"/>
      <c r="E201" s="23" t="s">
        <v>49</v>
      </c>
      <c r="F201" s="107"/>
      <c r="G201" s="20"/>
      <c r="H201" s="21"/>
      <c r="I201" s="21"/>
    </row>
    <row r="202" customFormat="false" ht="15" hidden="false" customHeight="false" outlineLevel="0" collapsed="false">
      <c r="A202" s="16"/>
      <c r="B202" s="77"/>
      <c r="C202" s="34"/>
      <c r="D202" s="34"/>
      <c r="E202" s="23"/>
      <c r="F202" s="107"/>
      <c r="G202" s="20"/>
      <c r="H202" s="21"/>
      <c r="I202" s="21"/>
    </row>
    <row r="203" customFormat="false" ht="15" hidden="false" customHeight="false" outlineLevel="0" collapsed="false">
      <c r="A203" s="16"/>
      <c r="B203" s="77"/>
      <c r="C203" s="34"/>
      <c r="D203" s="34"/>
      <c r="E203" s="23"/>
      <c r="F203" s="107"/>
      <c r="G203" s="20"/>
      <c r="H203" s="21"/>
      <c r="I203" s="21"/>
    </row>
    <row r="204" s="22" customFormat="true" ht="12.75" hidden="false" customHeight="false" outlineLevel="0" collapsed="false">
      <c r="A204" s="16"/>
      <c r="B204" s="17"/>
      <c r="C204" s="17"/>
      <c r="D204" s="17"/>
      <c r="E204" s="23"/>
      <c r="F204" s="75"/>
      <c r="G204" s="20"/>
      <c r="H204" s="21"/>
      <c r="I204" s="21"/>
    </row>
    <row r="205" customFormat="false" ht="12.75" hidden="false" customHeight="false" outlineLevel="0" collapsed="false">
      <c r="A205" s="16"/>
      <c r="B205" s="17"/>
      <c r="C205" s="17"/>
      <c r="D205" s="17"/>
      <c r="E205" s="17"/>
      <c r="F205" s="75"/>
      <c r="G205" s="20"/>
      <c r="H205" s="21"/>
      <c r="I205" s="21"/>
    </row>
    <row r="206" customFormat="false" ht="12.75" hidden="false" customHeight="false" outlineLevel="0" collapsed="false">
      <c r="A206" s="16"/>
      <c r="B206" s="17"/>
      <c r="C206" s="17"/>
      <c r="D206" s="17"/>
      <c r="E206" s="23"/>
      <c r="F206" s="75"/>
      <c r="G206" s="20"/>
      <c r="H206" s="21"/>
      <c r="I206" s="21"/>
    </row>
    <row r="207" customFormat="false" ht="12.75" hidden="false" customHeight="false" outlineLevel="0" collapsed="false">
      <c r="A207" s="40" t="s">
        <v>14</v>
      </c>
      <c r="B207" s="40"/>
      <c r="C207" s="40"/>
      <c r="D207" s="40"/>
      <c r="E207" s="40"/>
      <c r="F207" s="40"/>
      <c r="G207" s="40"/>
      <c r="H207" s="41" t="n">
        <f aca="false">SUM(H195:I206)</f>
        <v>0</v>
      </c>
      <c r="I207" s="41"/>
    </row>
    <row r="208" customFormat="false" ht="12.75" hidden="false" customHeight="false" outlineLevel="0" collapsed="false">
      <c r="A208" s="42"/>
      <c r="B208" s="42"/>
      <c r="C208" s="42"/>
      <c r="D208" s="42"/>
      <c r="E208" s="42"/>
      <c r="F208" s="42"/>
      <c r="G208" s="42"/>
      <c r="H208" s="43"/>
      <c r="I208" s="43"/>
    </row>
    <row r="209" customFormat="false" ht="12.75" hidden="false" customHeight="true" outlineLevel="0" collapsed="false">
      <c r="A209" s="44" t="s">
        <v>16</v>
      </c>
      <c r="B209" s="44"/>
      <c r="C209" s="44"/>
      <c r="D209" s="44"/>
      <c r="E209" s="44"/>
      <c r="F209" s="44"/>
      <c r="G209" s="44"/>
      <c r="H209" s="44"/>
      <c r="I209" s="44"/>
    </row>
    <row r="210" customFormat="false" ht="12.75" hidden="false" customHeight="true" outlineLevel="0" collapsed="false">
      <c r="A210" s="45"/>
      <c r="B210" s="45"/>
      <c r="C210" s="13" t="s">
        <v>17</v>
      </c>
      <c r="D210" s="13"/>
      <c r="E210" s="46" t="n">
        <v>0.085</v>
      </c>
      <c r="F210" s="47" t="s">
        <v>39</v>
      </c>
      <c r="G210" s="47"/>
      <c r="H210" s="103" t="n">
        <f aca="false">IF(E210="%",0,H207*E210)</f>
        <v>0</v>
      </c>
      <c r="I210" s="103"/>
    </row>
    <row r="212" customFormat="false" ht="12.75" hidden="false" customHeight="false" outlineLevel="0" collapsed="false">
      <c r="A212" s="49" t="s">
        <v>19</v>
      </c>
      <c r="B212" s="49"/>
      <c r="C212" s="49"/>
      <c r="D212" s="49"/>
      <c r="E212" s="49"/>
      <c r="F212" s="49"/>
      <c r="G212" s="49"/>
      <c r="H212" s="49"/>
      <c r="I212" s="49"/>
    </row>
    <row r="213" customFormat="false" ht="12.75" hidden="false" customHeight="true" outlineLevel="0" collapsed="false">
      <c r="A213" s="12" t="s">
        <v>8</v>
      </c>
      <c r="B213" s="12" t="s">
        <v>20</v>
      </c>
      <c r="C213" s="12" t="s">
        <v>21</v>
      </c>
      <c r="D213" s="13" t="s">
        <v>22</v>
      </c>
      <c r="E213" s="13"/>
      <c r="F213" s="13"/>
      <c r="G213" s="12" t="s">
        <v>12</v>
      </c>
      <c r="H213" s="12" t="s">
        <v>23</v>
      </c>
      <c r="I213" s="12"/>
    </row>
    <row r="214" customFormat="false" ht="63.75" hidden="false" customHeight="false" outlineLevel="0" collapsed="false">
      <c r="A214" s="12"/>
      <c r="B214" s="12"/>
      <c r="C214" s="12"/>
      <c r="D214" s="13"/>
      <c r="E214" s="13"/>
      <c r="F214" s="13"/>
      <c r="G214" s="12"/>
      <c r="H214" s="50" t="s">
        <v>24</v>
      </c>
      <c r="I214" s="50" t="s">
        <v>25</v>
      </c>
    </row>
    <row r="215" s="76" customFormat="true" ht="19.5" hidden="false" customHeight="true" outlineLevel="0" collapsed="false">
      <c r="A215" s="16"/>
      <c r="B215" s="16"/>
      <c r="C215" s="16"/>
      <c r="D215" s="51"/>
      <c r="E215" s="51"/>
      <c r="F215" s="51"/>
      <c r="G215" s="52"/>
      <c r="H215" s="53"/>
      <c r="I215" s="53"/>
    </row>
    <row r="216" customFormat="false" ht="19.5" hidden="false" customHeight="true" outlineLevel="0" collapsed="false">
      <c r="A216" s="16"/>
      <c r="B216" s="16"/>
      <c r="C216" s="17"/>
      <c r="D216" s="51"/>
      <c r="E216" s="51"/>
      <c r="F216" s="51"/>
      <c r="G216" s="52"/>
      <c r="H216" s="53"/>
      <c r="I216" s="53"/>
    </row>
    <row r="217" customFormat="false" ht="19.5" hidden="false" customHeight="true" outlineLevel="0" collapsed="false">
      <c r="A217" s="16"/>
      <c r="B217" s="16"/>
      <c r="C217" s="16"/>
      <c r="D217" s="108"/>
      <c r="E217" s="108"/>
      <c r="F217" s="108"/>
      <c r="G217" s="52"/>
      <c r="H217" s="53"/>
      <c r="I217" s="53"/>
    </row>
    <row r="218" customFormat="false" ht="19.5" hidden="false" customHeight="true" outlineLevel="0" collapsed="false">
      <c r="A218" s="16"/>
      <c r="B218" s="16"/>
      <c r="C218" s="109"/>
      <c r="D218" s="108"/>
      <c r="E218" s="108"/>
      <c r="F218" s="108"/>
      <c r="G218" s="52"/>
      <c r="H218" s="53"/>
      <c r="I218" s="53"/>
    </row>
    <row r="219" customFormat="false" ht="19.5" hidden="false" customHeight="true" outlineLevel="0" collapsed="false">
      <c r="A219" s="16"/>
      <c r="B219" s="16"/>
      <c r="C219" s="16"/>
      <c r="D219" s="17"/>
      <c r="E219" s="17"/>
      <c r="F219" s="17"/>
      <c r="G219" s="52"/>
      <c r="H219" s="53"/>
      <c r="I219" s="53"/>
    </row>
    <row r="220" s="22" customFormat="true" ht="12.75" hidden="false" customHeight="false" outlineLevel="0" collapsed="false">
      <c r="A220" s="65" t="s">
        <v>26</v>
      </c>
      <c r="B220" s="65"/>
      <c r="C220" s="65"/>
      <c r="D220" s="65"/>
      <c r="E220" s="65"/>
      <c r="F220" s="65"/>
      <c r="G220" s="65"/>
      <c r="H220" s="41" t="n">
        <f aca="false">SUM(H215:I219)</f>
        <v>0</v>
      </c>
      <c r="I220" s="41"/>
    </row>
    <row r="221" customFormat="false" ht="12.75" hidden="false" customHeight="false" outlineLevel="0" collapsed="false">
      <c r="A221" s="90"/>
      <c r="B221" s="90"/>
      <c r="C221" s="90"/>
      <c r="D221" s="90"/>
      <c r="E221" s="90"/>
      <c r="F221" s="90"/>
      <c r="G221" s="90"/>
      <c r="H221" s="43"/>
      <c r="I221" s="43"/>
    </row>
    <row r="222" customFormat="false" ht="12.75" hidden="false" customHeight="true" outlineLevel="0" collapsed="false">
      <c r="A222" s="44" t="s">
        <v>27</v>
      </c>
      <c r="B222" s="44"/>
      <c r="C222" s="44"/>
      <c r="D222" s="44"/>
      <c r="E222" s="44"/>
      <c r="F222" s="44"/>
      <c r="G222" s="44"/>
      <c r="H222" s="44"/>
      <c r="I222" s="44"/>
    </row>
    <row r="223" customFormat="false" ht="12.75" hidden="false" customHeight="true" outlineLevel="0" collapsed="false">
      <c r="C223" s="13" t="s">
        <v>17</v>
      </c>
      <c r="D223" s="13"/>
      <c r="E223" s="46" t="n">
        <v>0.05</v>
      </c>
      <c r="F223" s="47" t="s">
        <v>28</v>
      </c>
      <c r="G223" s="47"/>
      <c r="H223" s="48" t="n">
        <f aca="false">IF(E223="%",0,(H220+H207)*E223)</f>
        <v>0</v>
      </c>
      <c r="I223" s="48"/>
    </row>
    <row r="225" customFormat="false" ht="12.75" hidden="false" customHeight="false" outlineLevel="0" collapsed="false">
      <c r="A225" s="11" t="s">
        <v>29</v>
      </c>
      <c r="B225" s="11"/>
      <c r="C225" s="11"/>
      <c r="D225" s="11"/>
      <c r="E225" s="11"/>
      <c r="F225" s="11"/>
      <c r="G225" s="11"/>
      <c r="H225" s="11"/>
      <c r="I225" s="11"/>
    </row>
    <row r="226" customFormat="false" ht="38.25" hidden="false" customHeight="true" outlineLevel="0" collapsed="false">
      <c r="A226" s="12" t="s">
        <v>8</v>
      </c>
      <c r="B226" s="13" t="s">
        <v>30</v>
      </c>
      <c r="C226" s="13"/>
      <c r="D226" s="13"/>
      <c r="E226" s="13" t="s">
        <v>31</v>
      </c>
      <c r="F226" s="13" t="s">
        <v>32</v>
      </c>
      <c r="G226" s="14" t="s">
        <v>33</v>
      </c>
      <c r="H226" s="15" t="s">
        <v>13</v>
      </c>
      <c r="I226" s="15"/>
    </row>
    <row r="227" customFormat="false" ht="12.75" hidden="false" customHeight="false" outlineLevel="0" collapsed="false">
      <c r="A227" s="16"/>
      <c r="B227" s="67"/>
      <c r="C227" s="67"/>
      <c r="D227" s="67"/>
      <c r="E227" s="16"/>
      <c r="F227" s="16"/>
      <c r="G227" s="69"/>
      <c r="H227" s="21"/>
      <c r="I227" s="21"/>
    </row>
    <row r="228" customFormat="false" ht="12.75" hidden="false" customHeight="false" outlineLevel="0" collapsed="false">
      <c r="A228" s="16"/>
      <c r="B228" s="67"/>
      <c r="C228" s="67"/>
      <c r="D228" s="67"/>
      <c r="E228" s="16"/>
      <c r="F228" s="16"/>
      <c r="G228" s="69"/>
      <c r="H228" s="21"/>
      <c r="I228" s="21"/>
    </row>
    <row r="229" customFormat="false" ht="12.75" hidden="false" customHeight="false" outlineLevel="0" collapsed="false">
      <c r="A229" s="16"/>
      <c r="B229" s="67"/>
      <c r="C229" s="67"/>
      <c r="D229" s="67"/>
      <c r="E229" s="16"/>
      <c r="F229" s="16"/>
      <c r="G229" s="69"/>
      <c r="H229" s="21"/>
      <c r="I229" s="21"/>
    </row>
    <row r="230" customFormat="false" ht="12.75" hidden="false" customHeight="true" outlineLevel="0" collapsed="false">
      <c r="A230" s="70" t="s">
        <v>34</v>
      </c>
      <c r="B230" s="70"/>
      <c r="C230" s="70"/>
      <c r="D230" s="70"/>
      <c r="E230" s="70"/>
      <c r="F230" s="70"/>
      <c r="G230" s="70"/>
      <c r="H230" s="41" t="n">
        <f aca="false">SUM(H227:I229)</f>
        <v>0</v>
      </c>
      <c r="I230" s="41"/>
    </row>
    <row r="232" customFormat="false" ht="12.75" hidden="false" customHeight="true" outlineLevel="0" collapsed="false">
      <c r="A232" s="71" t="s">
        <v>50</v>
      </c>
      <c r="B232" s="71"/>
      <c r="C232" s="71"/>
      <c r="D232" s="71"/>
      <c r="E232" s="71"/>
      <c r="F232" s="72" t="s">
        <v>36</v>
      </c>
      <c r="G232" s="72"/>
      <c r="H232" s="73" t="n">
        <f aca="false">H207+H210+H220+H223+H230</f>
        <v>0</v>
      </c>
      <c r="I232" s="73"/>
    </row>
    <row r="233" customFormat="false" ht="12.75" hidden="false" customHeight="false" outlineLevel="0" collapsed="false">
      <c r="B233" s="10"/>
      <c r="C233" s="10"/>
      <c r="D233" s="10"/>
      <c r="E233" s="10"/>
      <c r="F233" s="10"/>
      <c r="G233" s="10"/>
      <c r="H233" s="74"/>
      <c r="I233" s="74"/>
    </row>
    <row r="234" customFormat="false" ht="12.75" hidden="false" customHeight="false" outlineLevel="0" collapsed="false">
      <c r="A234" s="8" t="s">
        <v>51</v>
      </c>
      <c r="B234" s="9" t="s">
        <v>52</v>
      </c>
      <c r="C234" s="9"/>
      <c r="D234" s="9"/>
      <c r="E234" s="9"/>
      <c r="F234" s="9"/>
      <c r="G234" s="9"/>
      <c r="H234" s="9"/>
      <c r="I234" s="9"/>
    </row>
    <row r="235" customFormat="false" ht="12.75" hidden="false" customHeight="false" outlineLevel="0" collapsed="false">
      <c r="G235" s="10"/>
    </row>
    <row r="236" customFormat="false" ht="12.75" hidden="false" customHeight="false" outlineLevel="0" collapsed="false">
      <c r="A236" s="11" t="s">
        <v>7</v>
      </c>
      <c r="B236" s="11"/>
      <c r="C236" s="11"/>
      <c r="D236" s="11"/>
      <c r="E236" s="11"/>
      <c r="F236" s="11"/>
      <c r="G236" s="11"/>
      <c r="H236" s="11"/>
      <c r="I236" s="11"/>
    </row>
    <row r="237" customFormat="false" ht="38.25" hidden="false" customHeight="true" outlineLevel="0" collapsed="false">
      <c r="A237" s="12" t="s">
        <v>8</v>
      </c>
      <c r="B237" s="13" t="s">
        <v>9</v>
      </c>
      <c r="C237" s="13"/>
      <c r="D237" s="13"/>
      <c r="E237" s="13" t="s">
        <v>10</v>
      </c>
      <c r="F237" s="13" t="s">
        <v>11</v>
      </c>
      <c r="G237" s="14" t="s">
        <v>12</v>
      </c>
      <c r="H237" s="15" t="s">
        <v>13</v>
      </c>
      <c r="I237" s="15"/>
    </row>
    <row r="238" s="22" customFormat="true" ht="12.75" hidden="false" customHeight="false" outlineLevel="0" collapsed="false">
      <c r="A238" s="16"/>
      <c r="B238" s="17"/>
      <c r="C238" s="17"/>
      <c r="D238" s="17"/>
      <c r="E238" s="23"/>
      <c r="F238" s="75"/>
      <c r="G238" s="20"/>
      <c r="H238" s="21"/>
      <c r="I238" s="21"/>
    </row>
    <row r="239" s="22" customFormat="true" ht="12.75" hidden="false" customHeight="false" outlineLevel="0" collapsed="false">
      <c r="A239" s="16"/>
      <c r="B239" s="17"/>
      <c r="C239" s="17"/>
      <c r="D239" s="17"/>
      <c r="E239" s="23"/>
      <c r="F239" s="75"/>
      <c r="G239" s="20"/>
      <c r="H239" s="21"/>
      <c r="I239" s="21"/>
    </row>
    <row r="240" s="22" customFormat="true" ht="12.75" hidden="false" customHeight="false" outlineLevel="0" collapsed="false">
      <c r="A240" s="16"/>
      <c r="B240" s="17"/>
      <c r="C240" s="17"/>
      <c r="D240" s="17"/>
      <c r="E240" s="23"/>
      <c r="F240" s="75"/>
      <c r="G240" s="20"/>
      <c r="H240" s="21"/>
      <c r="I240" s="21"/>
    </row>
    <row r="241" s="22" customFormat="true" ht="12.75" hidden="false" customHeight="false" outlineLevel="0" collapsed="false">
      <c r="A241" s="16"/>
      <c r="B241" s="17"/>
      <c r="C241" s="17"/>
      <c r="D241" s="17"/>
      <c r="E241" s="110"/>
      <c r="F241" s="75"/>
      <c r="G241" s="20"/>
      <c r="H241" s="21"/>
      <c r="I241" s="21"/>
    </row>
    <row r="242" s="22" customFormat="true" ht="12.75" hidden="false" customHeight="false" outlineLevel="0" collapsed="false">
      <c r="A242" s="16"/>
      <c r="B242" s="77"/>
      <c r="C242" s="77"/>
      <c r="D242" s="77"/>
      <c r="E242" s="110"/>
      <c r="F242" s="75"/>
      <c r="G242" s="20"/>
      <c r="H242" s="21"/>
      <c r="I242" s="21"/>
    </row>
    <row r="243" s="22" customFormat="true" ht="12.75" hidden="false" customHeight="false" outlineLevel="0" collapsed="false">
      <c r="A243" s="16"/>
      <c r="B243" s="17"/>
      <c r="C243" s="17"/>
      <c r="D243" s="17"/>
      <c r="E243" s="110"/>
      <c r="F243" s="75"/>
      <c r="G243" s="20"/>
      <c r="H243" s="21"/>
      <c r="I243" s="21"/>
    </row>
    <row r="244" customFormat="false" ht="12.75" hidden="false" customHeight="false" outlineLevel="0" collapsed="false">
      <c r="A244" s="16"/>
      <c r="B244" s="17"/>
      <c r="C244" s="17"/>
      <c r="D244" s="17"/>
      <c r="E244" s="16"/>
      <c r="F244" s="19"/>
      <c r="G244" s="20"/>
      <c r="H244" s="21"/>
      <c r="I244" s="21"/>
    </row>
    <row r="245" customFormat="false" ht="12.75" hidden="false" customHeight="false" outlineLevel="0" collapsed="false">
      <c r="A245" s="16"/>
      <c r="B245" s="17"/>
      <c r="C245" s="17"/>
      <c r="D245" s="17"/>
      <c r="E245" s="23"/>
      <c r="F245" s="17"/>
      <c r="G245" s="20"/>
      <c r="H245" s="21"/>
      <c r="I245" s="21"/>
    </row>
    <row r="246" customFormat="false" ht="12.75" hidden="false" customHeight="false" outlineLevel="0" collapsed="false">
      <c r="A246" s="16"/>
      <c r="B246" s="17"/>
      <c r="C246" s="17"/>
      <c r="D246" s="17"/>
      <c r="E246" s="23"/>
      <c r="F246" s="17"/>
      <c r="G246" s="20"/>
      <c r="H246" s="21"/>
      <c r="I246" s="21"/>
    </row>
    <row r="247" customFormat="false" ht="12.75" hidden="false" customHeight="false" outlineLevel="0" collapsed="false">
      <c r="A247" s="16"/>
      <c r="B247" s="17"/>
      <c r="C247" s="17"/>
      <c r="D247" s="17"/>
      <c r="E247" s="23"/>
      <c r="F247" s="17"/>
      <c r="G247" s="20"/>
      <c r="H247" s="21"/>
      <c r="I247" s="21"/>
    </row>
    <row r="248" customFormat="false" ht="12.75" hidden="false" customHeight="false" outlineLevel="0" collapsed="false">
      <c r="A248" s="16"/>
      <c r="B248" s="17"/>
      <c r="C248" s="17"/>
      <c r="D248" s="17"/>
      <c r="E248" s="23"/>
      <c r="F248" s="17"/>
      <c r="G248" s="20"/>
      <c r="H248" s="21"/>
      <c r="I248" s="21"/>
    </row>
    <row r="249" customFormat="false" ht="12.75" hidden="false" customHeight="false" outlineLevel="0" collapsed="false">
      <c r="A249" s="16"/>
      <c r="B249" s="17"/>
      <c r="C249" s="17"/>
      <c r="D249" s="17"/>
      <c r="E249" s="23"/>
      <c r="F249" s="17"/>
      <c r="G249" s="20"/>
      <c r="H249" s="21"/>
      <c r="I249" s="21"/>
    </row>
    <row r="250" customFormat="false" ht="12.75" hidden="false" customHeight="false" outlineLevel="0" collapsed="false">
      <c r="A250" s="16"/>
      <c r="B250" s="17"/>
      <c r="C250" s="17"/>
      <c r="D250" s="17"/>
      <c r="E250" s="23"/>
      <c r="F250" s="17"/>
      <c r="G250" s="20"/>
      <c r="H250" s="21"/>
      <c r="I250" s="21"/>
    </row>
    <row r="251" customFormat="false" ht="12.75" hidden="false" customHeight="false" outlineLevel="0" collapsed="false">
      <c r="A251" s="16"/>
      <c r="B251" s="17"/>
      <c r="C251" s="17"/>
      <c r="D251" s="17"/>
      <c r="E251" s="23"/>
      <c r="F251" s="17"/>
      <c r="G251" s="20"/>
      <c r="H251" s="21"/>
      <c r="I251" s="21"/>
    </row>
    <row r="252" customFormat="false" ht="12.75" hidden="false" customHeight="false" outlineLevel="0" collapsed="false">
      <c r="A252" s="40" t="s">
        <v>14</v>
      </c>
      <c r="B252" s="40"/>
      <c r="C252" s="40"/>
      <c r="D252" s="40"/>
      <c r="E252" s="40"/>
      <c r="F252" s="40"/>
      <c r="G252" s="40"/>
      <c r="H252" s="41" t="n">
        <f aca="false">SUM(H238:I251)</f>
        <v>0</v>
      </c>
      <c r="I252" s="41"/>
    </row>
    <row r="253" customFormat="false" ht="12.75" hidden="false" customHeight="true" outlineLevel="0" collapsed="false">
      <c r="A253" s="44" t="s">
        <v>16</v>
      </c>
      <c r="B253" s="44"/>
      <c r="C253" s="44"/>
      <c r="D253" s="44"/>
      <c r="E253" s="44"/>
      <c r="F253" s="44"/>
      <c r="G253" s="44"/>
      <c r="H253" s="44"/>
      <c r="I253" s="44"/>
    </row>
    <row r="254" customFormat="false" ht="12.75" hidden="false" customHeight="true" outlineLevel="0" collapsed="false">
      <c r="A254" s="45"/>
      <c r="B254" s="45"/>
      <c r="C254" s="13" t="s">
        <v>17</v>
      </c>
      <c r="D254" s="13"/>
      <c r="E254" s="46" t="n">
        <v>0.085</v>
      </c>
      <c r="F254" s="47" t="s">
        <v>39</v>
      </c>
      <c r="G254" s="47"/>
      <c r="H254" s="103" t="n">
        <f aca="false">IF(E254="%",0,H252*E254)</f>
        <v>0</v>
      </c>
      <c r="I254" s="103"/>
    </row>
    <row r="256" customFormat="false" ht="12.75" hidden="false" customHeight="false" outlineLevel="0" collapsed="false">
      <c r="A256" s="49" t="s">
        <v>19</v>
      </c>
      <c r="B256" s="49"/>
      <c r="C256" s="49"/>
      <c r="D256" s="49"/>
      <c r="E256" s="49"/>
      <c r="F256" s="49"/>
      <c r="G256" s="49"/>
      <c r="H256" s="49"/>
      <c r="I256" s="49"/>
    </row>
    <row r="257" customFormat="false" ht="12.75" hidden="false" customHeight="true" outlineLevel="0" collapsed="false">
      <c r="A257" s="12" t="s">
        <v>8</v>
      </c>
      <c r="B257" s="12" t="s">
        <v>20</v>
      </c>
      <c r="C257" s="12" t="s">
        <v>21</v>
      </c>
      <c r="D257" s="13" t="s">
        <v>22</v>
      </c>
      <c r="E257" s="13"/>
      <c r="F257" s="13"/>
      <c r="G257" s="12" t="s">
        <v>12</v>
      </c>
      <c r="H257" s="12" t="s">
        <v>23</v>
      </c>
      <c r="I257" s="12"/>
    </row>
    <row r="258" customFormat="false" ht="63.75" hidden="false" customHeight="false" outlineLevel="0" collapsed="false">
      <c r="A258" s="12"/>
      <c r="B258" s="12"/>
      <c r="C258" s="12"/>
      <c r="D258" s="13"/>
      <c r="E258" s="13"/>
      <c r="F258" s="13"/>
      <c r="G258" s="12"/>
      <c r="H258" s="50" t="s">
        <v>24</v>
      </c>
      <c r="I258" s="50" t="s">
        <v>25</v>
      </c>
    </row>
    <row r="259" s="76" customFormat="true" ht="15" hidden="false" customHeight="false" outlineLevel="0" collapsed="false">
      <c r="A259" s="111"/>
      <c r="B259" s="112"/>
      <c r="C259" s="113"/>
      <c r="D259" s="51"/>
      <c r="E259" s="51"/>
      <c r="F259" s="51"/>
      <c r="G259" s="52"/>
      <c r="H259" s="53"/>
      <c r="I259" s="53"/>
    </row>
    <row r="260" s="22" customFormat="true" ht="12.75" hidden="false" customHeight="false" outlineLevel="0" collapsed="false">
      <c r="A260" s="16"/>
      <c r="B260" s="16"/>
      <c r="C260" s="16"/>
      <c r="D260" s="51"/>
      <c r="E260" s="51"/>
      <c r="F260" s="51"/>
      <c r="G260" s="52"/>
      <c r="H260" s="53"/>
      <c r="I260" s="53"/>
    </row>
    <row r="261" customFormat="false" ht="12.75" hidden="false" customHeight="false" outlineLevel="0" collapsed="false">
      <c r="A261" s="16"/>
      <c r="B261" s="16"/>
      <c r="C261" s="17"/>
      <c r="D261" s="51"/>
      <c r="E261" s="51"/>
      <c r="F261" s="51"/>
      <c r="G261" s="52"/>
      <c r="H261" s="53"/>
      <c r="I261" s="53"/>
    </row>
    <row r="262" customFormat="false" ht="12.75" hidden="false" customHeight="false" outlineLevel="0" collapsed="false">
      <c r="A262" s="16"/>
      <c r="B262" s="16"/>
      <c r="C262" s="16"/>
      <c r="D262" s="55"/>
      <c r="E262" s="55"/>
      <c r="F262" s="55"/>
      <c r="G262" s="52"/>
      <c r="H262" s="53"/>
      <c r="I262" s="53"/>
    </row>
    <row r="263" customFormat="false" ht="12.75" hidden="false" customHeight="false" outlineLevel="0" collapsed="false">
      <c r="A263" s="16"/>
      <c r="B263" s="16"/>
      <c r="C263" s="16"/>
      <c r="D263" s="67"/>
      <c r="E263" s="67"/>
      <c r="F263" s="67"/>
      <c r="G263" s="69"/>
      <c r="H263" s="53"/>
      <c r="I263" s="53"/>
    </row>
    <row r="264" customFormat="false" ht="12.75" hidden="false" customHeight="false" outlineLevel="0" collapsed="false">
      <c r="A264" s="16"/>
      <c r="B264" s="16"/>
      <c r="C264" s="16"/>
      <c r="D264" s="67"/>
      <c r="E264" s="67"/>
      <c r="F264" s="67"/>
      <c r="G264" s="69"/>
      <c r="H264" s="53"/>
      <c r="I264" s="53"/>
    </row>
    <row r="265" customFormat="false" ht="12.75" hidden="false" customHeight="false" outlineLevel="0" collapsed="false">
      <c r="A265" s="65" t="s">
        <v>26</v>
      </c>
      <c r="B265" s="65"/>
      <c r="C265" s="65"/>
      <c r="D265" s="65"/>
      <c r="E265" s="65"/>
      <c r="F265" s="65"/>
      <c r="G265" s="65"/>
      <c r="H265" s="41" t="n">
        <f aca="false">SUM(H259:I264)</f>
        <v>0</v>
      </c>
      <c r="I265" s="41"/>
    </row>
    <row r="266" customFormat="false" ht="12.75" hidden="false" customHeight="true" outlineLevel="0" collapsed="false">
      <c r="A266" s="44" t="s">
        <v>27</v>
      </c>
      <c r="B266" s="44"/>
      <c r="C266" s="44"/>
      <c r="D266" s="44"/>
      <c r="E266" s="44"/>
      <c r="F266" s="44"/>
      <c r="G266" s="44"/>
      <c r="H266" s="44"/>
      <c r="I266" s="44"/>
    </row>
    <row r="267" customFormat="false" ht="12.75" hidden="false" customHeight="true" outlineLevel="0" collapsed="false">
      <c r="C267" s="13" t="s">
        <v>17</v>
      </c>
      <c r="D267" s="13"/>
      <c r="E267" s="46" t="n">
        <v>0.05</v>
      </c>
      <c r="F267" s="47" t="s">
        <v>28</v>
      </c>
      <c r="G267" s="47"/>
      <c r="H267" s="48" t="n">
        <f aca="false">0.05*(SUM(H252,H254,H265))</f>
        <v>0</v>
      </c>
      <c r="I267" s="48"/>
    </row>
    <row r="269" customFormat="false" ht="12.75" hidden="false" customHeight="false" outlineLevel="0" collapsed="false">
      <c r="A269" s="11" t="s">
        <v>29</v>
      </c>
      <c r="B269" s="11"/>
      <c r="C269" s="11"/>
      <c r="D269" s="11"/>
      <c r="E269" s="11"/>
      <c r="F269" s="11"/>
      <c r="G269" s="11"/>
      <c r="H269" s="11"/>
      <c r="I269" s="11"/>
    </row>
    <row r="270" customFormat="false" ht="38.25" hidden="false" customHeight="true" outlineLevel="0" collapsed="false">
      <c r="A270" s="12" t="s">
        <v>8</v>
      </c>
      <c r="B270" s="13" t="s">
        <v>30</v>
      </c>
      <c r="C270" s="13"/>
      <c r="D270" s="13"/>
      <c r="E270" s="13" t="s">
        <v>31</v>
      </c>
      <c r="F270" s="13" t="s">
        <v>32</v>
      </c>
      <c r="G270" s="14" t="s">
        <v>33</v>
      </c>
      <c r="H270" s="15" t="s">
        <v>13</v>
      </c>
      <c r="I270" s="15"/>
    </row>
    <row r="271" customFormat="false" ht="12.75" hidden="false" customHeight="false" outlineLevel="0" collapsed="false">
      <c r="A271" s="16"/>
      <c r="B271" s="67"/>
      <c r="C271" s="67"/>
      <c r="D271" s="67"/>
      <c r="E271" s="16"/>
      <c r="F271" s="69"/>
      <c r="G271" s="69"/>
      <c r="H271" s="21"/>
      <c r="I271" s="21"/>
    </row>
    <row r="272" customFormat="false" ht="12.75" hidden="false" customHeight="false" outlineLevel="0" collapsed="false">
      <c r="A272" s="16"/>
      <c r="B272" s="67"/>
      <c r="C272" s="67"/>
      <c r="D272" s="67"/>
      <c r="E272" s="16"/>
      <c r="F272" s="16"/>
      <c r="G272" s="69"/>
      <c r="H272" s="21"/>
      <c r="I272" s="21"/>
    </row>
    <row r="273" customFormat="false" ht="12.75" hidden="false" customHeight="false" outlineLevel="0" collapsed="false">
      <c r="A273" s="16"/>
      <c r="B273" s="67"/>
      <c r="C273" s="67"/>
      <c r="D273" s="67"/>
      <c r="E273" s="16"/>
      <c r="F273" s="16"/>
      <c r="G273" s="69"/>
      <c r="H273" s="21"/>
      <c r="I273" s="21"/>
    </row>
    <row r="274" customFormat="false" ht="12.75" hidden="false" customHeight="true" outlineLevel="0" collapsed="false">
      <c r="A274" s="70" t="s">
        <v>34</v>
      </c>
      <c r="B274" s="70"/>
      <c r="C274" s="70"/>
      <c r="D274" s="70"/>
      <c r="E274" s="70"/>
      <c r="F274" s="70"/>
      <c r="G274" s="70"/>
      <c r="H274" s="41" t="n">
        <f aca="false">SUM(H271:I273)</f>
        <v>0</v>
      </c>
      <c r="I274" s="41"/>
    </row>
    <row r="276" customFormat="false" ht="12.75" hidden="false" customHeight="true" outlineLevel="0" collapsed="false">
      <c r="A276" s="71" t="s">
        <v>53</v>
      </c>
      <c r="B276" s="71"/>
      <c r="C276" s="71"/>
      <c r="D276" s="71"/>
      <c r="E276" s="71"/>
      <c r="F276" s="72" t="s">
        <v>36</v>
      </c>
      <c r="G276" s="72"/>
      <c r="H276" s="73" t="n">
        <f aca="false">H252+H265+H267</f>
        <v>0</v>
      </c>
      <c r="I276" s="73"/>
    </row>
    <row r="277" customFormat="false" ht="12.75" hidden="false" customHeight="false" outlineLevel="0" collapsed="false">
      <c r="B277" s="10"/>
      <c r="C277" s="10"/>
      <c r="D277" s="10"/>
      <c r="E277" s="10"/>
      <c r="F277" s="10"/>
      <c r="G277" s="10"/>
      <c r="H277" s="74"/>
      <c r="I277" s="74"/>
    </row>
    <row r="278" customFormat="false" ht="12.75" hidden="false" customHeight="false" outlineLevel="0" collapsed="false">
      <c r="A278" s="8" t="s">
        <v>54</v>
      </c>
      <c r="B278" s="9" t="s">
        <v>55</v>
      </c>
      <c r="C278" s="9"/>
      <c r="D278" s="9"/>
      <c r="E278" s="9"/>
      <c r="F278" s="9"/>
      <c r="G278" s="9"/>
      <c r="H278" s="9"/>
      <c r="I278" s="9"/>
    </row>
    <row r="279" customFormat="false" ht="18" hidden="false" customHeight="true" outlineLevel="0" collapsed="false">
      <c r="G279" s="10"/>
    </row>
    <row r="280" customFormat="false" ht="12.75" hidden="false" customHeight="false" outlineLevel="0" collapsed="false">
      <c r="A280" s="11" t="s">
        <v>7</v>
      </c>
      <c r="B280" s="11"/>
      <c r="C280" s="11"/>
      <c r="D280" s="11"/>
      <c r="E280" s="11"/>
      <c r="F280" s="11"/>
      <c r="G280" s="11"/>
      <c r="H280" s="11"/>
      <c r="I280" s="11"/>
    </row>
    <row r="281" customFormat="false" ht="38.25" hidden="false" customHeight="true" outlineLevel="0" collapsed="false">
      <c r="A281" s="12" t="s">
        <v>8</v>
      </c>
      <c r="B281" s="13" t="s">
        <v>9</v>
      </c>
      <c r="C281" s="13"/>
      <c r="D281" s="13"/>
      <c r="E281" s="13" t="s">
        <v>10</v>
      </c>
      <c r="F281" s="13" t="s">
        <v>11</v>
      </c>
      <c r="G281" s="14" t="s">
        <v>12</v>
      </c>
      <c r="H281" s="15" t="s">
        <v>13</v>
      </c>
      <c r="I281" s="15"/>
    </row>
    <row r="282" s="22" customFormat="true" ht="12.75" hidden="false" customHeight="false" outlineLevel="0" collapsed="false">
      <c r="A282" s="16"/>
      <c r="B282" s="17"/>
      <c r="C282" s="17"/>
      <c r="D282" s="17"/>
      <c r="E282" s="23"/>
      <c r="F282" s="75"/>
      <c r="G282" s="20"/>
      <c r="H282" s="21"/>
      <c r="I282" s="21"/>
    </row>
    <row r="283" s="22" customFormat="true" ht="12.75" hidden="false" customHeight="false" outlineLevel="0" collapsed="false">
      <c r="A283" s="16"/>
      <c r="B283" s="17"/>
      <c r="C283" s="17"/>
      <c r="D283" s="17"/>
      <c r="E283" s="23"/>
      <c r="F283" s="75"/>
      <c r="G283" s="20"/>
      <c r="H283" s="21"/>
      <c r="I283" s="21"/>
    </row>
    <row r="284" s="22" customFormat="true" ht="12.75" hidden="false" customHeight="false" outlineLevel="0" collapsed="false">
      <c r="A284" s="16"/>
      <c r="B284" s="17"/>
      <c r="C284" s="17"/>
      <c r="D284" s="17"/>
      <c r="E284" s="23"/>
      <c r="F284" s="75"/>
      <c r="G284" s="20"/>
      <c r="H284" s="21"/>
      <c r="I284" s="21"/>
    </row>
    <row r="285" s="22" customFormat="true" ht="12.75" hidden="false" customHeight="false" outlineLevel="0" collapsed="false">
      <c r="A285" s="16"/>
      <c r="B285" s="17"/>
      <c r="C285" s="17"/>
      <c r="D285" s="17"/>
      <c r="E285" s="23"/>
      <c r="F285" s="75"/>
      <c r="G285" s="20"/>
      <c r="H285" s="21"/>
      <c r="I285" s="21"/>
    </row>
    <row r="286" s="22" customFormat="true" ht="12.75" hidden="false" customHeight="false" outlineLevel="0" collapsed="false">
      <c r="A286" s="16"/>
      <c r="B286" s="17"/>
      <c r="C286" s="17"/>
      <c r="D286" s="17"/>
      <c r="E286" s="23"/>
      <c r="F286" s="75"/>
      <c r="G286" s="20"/>
      <c r="H286" s="21"/>
      <c r="I286" s="21"/>
    </row>
    <row r="287" s="22" customFormat="true" ht="12.75" hidden="false" customHeight="false" outlineLevel="0" collapsed="false">
      <c r="A287" s="16"/>
      <c r="B287" s="17"/>
      <c r="C287" s="17"/>
      <c r="D287" s="17"/>
      <c r="E287" s="23"/>
      <c r="F287" s="75"/>
      <c r="G287" s="20"/>
      <c r="H287" s="21"/>
      <c r="I287" s="21"/>
    </row>
    <row r="288" s="76" customFormat="true" ht="15" hidden="false" customHeight="false" outlineLevel="0" collapsed="false">
      <c r="A288" s="16"/>
      <c r="B288" s="17"/>
      <c r="C288" s="17"/>
      <c r="D288" s="17"/>
      <c r="E288" s="18"/>
      <c r="F288" s="75"/>
      <c r="G288" s="20"/>
      <c r="H288" s="21"/>
      <c r="I288" s="21"/>
    </row>
    <row r="289" s="76" customFormat="true" ht="15" hidden="false" customHeight="false" outlineLevel="0" collapsed="false">
      <c r="A289" s="16"/>
      <c r="B289" s="17"/>
      <c r="C289" s="17"/>
      <c r="D289" s="17"/>
      <c r="E289" s="18"/>
      <c r="F289" s="75"/>
      <c r="G289" s="20"/>
      <c r="H289" s="21"/>
      <c r="I289" s="21"/>
    </row>
    <row r="290" s="76" customFormat="true" ht="15" hidden="false" customHeight="false" outlineLevel="0" collapsed="false">
      <c r="A290" s="16"/>
      <c r="B290" s="17"/>
      <c r="C290" s="17"/>
      <c r="D290" s="17"/>
      <c r="E290" s="18"/>
      <c r="F290" s="75"/>
      <c r="G290" s="20"/>
      <c r="H290" s="21"/>
      <c r="I290" s="21"/>
    </row>
    <row r="291" s="76" customFormat="true" ht="15" hidden="false" customHeight="false" outlineLevel="0" collapsed="false">
      <c r="A291" s="16"/>
      <c r="B291" s="17"/>
      <c r="C291" s="17"/>
      <c r="D291" s="17"/>
      <c r="E291" s="18"/>
      <c r="F291" s="75"/>
      <c r="G291" s="20"/>
      <c r="H291" s="21"/>
      <c r="I291" s="21"/>
    </row>
    <row r="292" s="22" customFormat="true" ht="12.75" hidden="false" customHeight="false" outlineLevel="0" collapsed="false">
      <c r="A292" s="16"/>
      <c r="B292" s="17"/>
      <c r="C292" s="17"/>
      <c r="D292" s="17"/>
      <c r="E292" s="23"/>
      <c r="F292" s="19"/>
      <c r="G292" s="20"/>
      <c r="H292" s="21"/>
      <c r="I292" s="21"/>
    </row>
    <row r="293" s="22" customFormat="true" ht="12.75" hidden="false" customHeight="false" outlineLevel="0" collapsed="false">
      <c r="A293" s="16"/>
      <c r="B293" s="17"/>
      <c r="C293" s="17"/>
      <c r="D293" s="17"/>
      <c r="E293" s="23"/>
      <c r="F293" s="19"/>
      <c r="G293" s="20"/>
      <c r="H293" s="21"/>
      <c r="I293" s="21"/>
    </row>
    <row r="294" s="22" customFormat="true" ht="12.75" hidden="false" customHeight="false" outlineLevel="0" collapsed="false">
      <c r="A294" s="16"/>
      <c r="B294" s="17"/>
      <c r="C294" s="17"/>
      <c r="D294" s="17"/>
      <c r="E294" s="23"/>
      <c r="F294" s="19"/>
      <c r="G294" s="20"/>
      <c r="H294" s="21"/>
      <c r="I294" s="21"/>
    </row>
    <row r="295" customFormat="false" ht="12.75" hidden="false" customHeight="false" outlineLevel="0" collapsed="false">
      <c r="A295" s="16"/>
      <c r="B295" s="97"/>
      <c r="C295" s="97"/>
      <c r="D295" s="97"/>
      <c r="E295" s="16"/>
      <c r="F295" s="16"/>
      <c r="G295" s="69"/>
      <c r="H295" s="21"/>
      <c r="I295" s="21"/>
    </row>
    <row r="296" customFormat="false" ht="12.75" hidden="false" customHeight="false" outlineLevel="0" collapsed="false">
      <c r="A296" s="16"/>
      <c r="B296" s="67"/>
      <c r="C296" s="67"/>
      <c r="D296" s="67"/>
      <c r="E296" s="16"/>
      <c r="F296" s="16"/>
      <c r="G296" s="69"/>
      <c r="H296" s="21"/>
      <c r="I296" s="21"/>
    </row>
    <row r="297" customFormat="false" ht="12.75" hidden="false" customHeight="false" outlineLevel="0" collapsed="false">
      <c r="A297" s="16"/>
      <c r="B297" s="67"/>
      <c r="C297" s="67"/>
      <c r="D297" s="67"/>
      <c r="E297" s="16"/>
      <c r="F297" s="16"/>
      <c r="G297" s="69"/>
      <c r="H297" s="21"/>
      <c r="I297" s="21"/>
    </row>
    <row r="298" customFormat="false" ht="12.75" hidden="false" customHeight="false" outlineLevel="0" collapsed="false">
      <c r="A298" s="40" t="s">
        <v>14</v>
      </c>
      <c r="B298" s="40"/>
      <c r="C298" s="40"/>
      <c r="D298" s="40"/>
      <c r="E298" s="40"/>
      <c r="F298" s="40"/>
      <c r="G298" s="40"/>
      <c r="H298" s="41" t="n">
        <f aca="false">SUM(H282:I297)</f>
        <v>0</v>
      </c>
      <c r="I298" s="41"/>
    </row>
    <row r="299" customFormat="false" ht="12.75" hidden="false" customHeight="false" outlineLevel="0" collapsed="false">
      <c r="A299" s="42"/>
      <c r="B299" s="42"/>
      <c r="C299" s="42"/>
      <c r="D299" s="42"/>
      <c r="E299" s="42"/>
      <c r="F299" s="42"/>
      <c r="G299" s="42"/>
      <c r="H299" s="43"/>
      <c r="I299" s="43"/>
    </row>
    <row r="300" customFormat="false" ht="12.75" hidden="false" customHeight="true" outlineLevel="0" collapsed="false">
      <c r="A300" s="44" t="s">
        <v>16</v>
      </c>
      <c r="B300" s="44"/>
      <c r="C300" s="44"/>
      <c r="D300" s="44"/>
      <c r="E300" s="44"/>
      <c r="F300" s="44"/>
      <c r="G300" s="44"/>
      <c r="H300" s="44"/>
      <c r="I300" s="44"/>
    </row>
    <row r="301" customFormat="false" ht="12.75" hidden="false" customHeight="true" outlineLevel="0" collapsed="false">
      <c r="A301" s="45"/>
      <c r="B301" s="45"/>
      <c r="C301" s="13" t="s">
        <v>17</v>
      </c>
      <c r="D301" s="13"/>
      <c r="E301" s="46" t="n">
        <v>0.085</v>
      </c>
      <c r="F301" s="47" t="s">
        <v>39</v>
      </c>
      <c r="G301" s="47"/>
      <c r="H301" s="114" t="n">
        <f aca="false">IF(E301="%",0,H298*E301)</f>
        <v>0</v>
      </c>
      <c r="I301" s="114"/>
    </row>
    <row r="303" customFormat="false" ht="12.75" hidden="false" customHeight="false" outlineLevel="0" collapsed="false">
      <c r="A303" s="49" t="s">
        <v>19</v>
      </c>
      <c r="B303" s="49"/>
      <c r="C303" s="49"/>
      <c r="D303" s="49"/>
      <c r="E303" s="49"/>
      <c r="F303" s="49"/>
      <c r="G303" s="49"/>
      <c r="H303" s="49"/>
      <c r="I303" s="49"/>
    </row>
    <row r="304" customFormat="false" ht="12.75" hidden="false" customHeight="true" outlineLevel="0" collapsed="false">
      <c r="A304" s="12" t="s">
        <v>8</v>
      </c>
      <c r="B304" s="12" t="s">
        <v>20</v>
      </c>
      <c r="C304" s="12" t="s">
        <v>21</v>
      </c>
      <c r="D304" s="12" t="s">
        <v>22</v>
      </c>
      <c r="E304" s="12"/>
      <c r="F304" s="12"/>
      <c r="G304" s="12" t="s">
        <v>12</v>
      </c>
      <c r="H304" s="12" t="s">
        <v>23</v>
      </c>
      <c r="I304" s="12"/>
    </row>
    <row r="305" customFormat="false" ht="12.75" hidden="false" customHeight="true" outlineLevel="0" collapsed="false">
      <c r="A305" s="12"/>
      <c r="B305" s="12"/>
      <c r="C305" s="12"/>
      <c r="D305" s="12"/>
      <c r="E305" s="12"/>
      <c r="F305" s="12"/>
      <c r="G305" s="12"/>
      <c r="H305" s="50" t="s">
        <v>24</v>
      </c>
      <c r="I305" s="50" t="s">
        <v>25</v>
      </c>
    </row>
    <row r="306" s="22" customFormat="true" ht="13.5" hidden="false" customHeight="true" outlineLevel="0" collapsed="false">
      <c r="A306" s="16"/>
      <c r="B306" s="16"/>
      <c r="C306" s="16"/>
      <c r="D306" s="99"/>
      <c r="E306" s="99"/>
      <c r="F306" s="99"/>
      <c r="G306" s="115"/>
      <c r="H306" s="53"/>
      <c r="I306" s="53"/>
    </row>
    <row r="307" customFormat="false" ht="13.5" hidden="false" customHeight="true" outlineLevel="0" collapsed="false">
      <c r="A307" s="16"/>
      <c r="B307" s="16"/>
      <c r="C307" s="16"/>
      <c r="D307" s="108"/>
      <c r="E307" s="108"/>
      <c r="F307" s="108"/>
      <c r="G307" s="52"/>
      <c r="H307" s="53"/>
      <c r="I307" s="53"/>
    </row>
    <row r="308" customFormat="false" ht="13.5" hidden="false" customHeight="true" outlineLevel="0" collapsed="false">
      <c r="A308" s="16"/>
      <c r="B308" s="16"/>
      <c r="C308" s="16"/>
      <c r="D308" s="108"/>
      <c r="E308" s="108"/>
      <c r="F308" s="108"/>
      <c r="G308" s="20"/>
      <c r="H308" s="53"/>
      <c r="I308" s="53"/>
    </row>
    <row r="309" s="76" customFormat="true" ht="13.5" hidden="false" customHeight="true" outlineLevel="0" collapsed="false">
      <c r="B309" s="16"/>
      <c r="C309" s="16"/>
      <c r="D309" s="51"/>
      <c r="E309" s="51"/>
      <c r="F309" s="51"/>
      <c r="G309" s="52"/>
      <c r="H309" s="53"/>
      <c r="I309" s="53"/>
    </row>
    <row r="310" s="76" customFormat="true" ht="13.5" hidden="false" customHeight="true" outlineLevel="0" collapsed="false">
      <c r="B310" s="16"/>
      <c r="C310" s="16"/>
      <c r="D310" s="51"/>
      <c r="E310" s="51"/>
      <c r="F310" s="51"/>
      <c r="G310" s="52"/>
      <c r="H310" s="53"/>
      <c r="I310" s="53"/>
    </row>
    <row r="311" customFormat="false" ht="12.75" hidden="false" customHeight="false" outlineLevel="0" collapsed="false">
      <c r="A311" s="16"/>
      <c r="B311" s="16"/>
      <c r="C311" s="16"/>
      <c r="D311" s="67"/>
      <c r="E311" s="67"/>
      <c r="F311" s="67"/>
      <c r="G311" s="69"/>
      <c r="H311" s="53"/>
      <c r="I311" s="53"/>
    </row>
    <row r="312" customFormat="false" ht="12.75" hidden="false" customHeight="false" outlineLevel="0" collapsed="false">
      <c r="A312" s="65" t="s">
        <v>26</v>
      </c>
      <c r="B312" s="65"/>
      <c r="C312" s="65"/>
      <c r="D312" s="65"/>
      <c r="E312" s="65"/>
      <c r="F312" s="65"/>
      <c r="G312" s="65"/>
      <c r="H312" s="41" t="n">
        <f aca="false">SUM(H306:I311)</f>
        <v>0</v>
      </c>
      <c r="I312" s="41"/>
    </row>
    <row r="313" customFormat="false" ht="12.75" hidden="false" customHeight="false" outlineLevel="0" collapsed="false">
      <c r="A313" s="90"/>
      <c r="B313" s="90"/>
      <c r="C313" s="90"/>
      <c r="D313" s="90"/>
      <c r="E313" s="90"/>
      <c r="F313" s="90"/>
      <c r="G313" s="90"/>
      <c r="H313" s="43"/>
      <c r="I313" s="43"/>
    </row>
    <row r="314" customFormat="false" ht="12.75" hidden="false" customHeight="true" outlineLevel="0" collapsed="false">
      <c r="A314" s="44" t="s">
        <v>27</v>
      </c>
      <c r="B314" s="44"/>
      <c r="C314" s="44"/>
      <c r="D314" s="44"/>
      <c r="E314" s="44"/>
      <c r="F314" s="44"/>
      <c r="G314" s="44"/>
      <c r="H314" s="44"/>
      <c r="I314" s="44"/>
    </row>
    <row r="315" customFormat="false" ht="12.75" hidden="false" customHeight="true" outlineLevel="0" collapsed="false">
      <c r="C315" s="13" t="s">
        <v>17</v>
      </c>
      <c r="D315" s="13"/>
      <c r="E315" s="46" t="n">
        <v>0.05</v>
      </c>
      <c r="F315" s="47" t="s">
        <v>28</v>
      </c>
      <c r="G315" s="47"/>
      <c r="H315" s="48" t="n">
        <f aca="false">IF(E315="%",0,(H312+H298)*E315)</f>
        <v>0</v>
      </c>
      <c r="I315" s="48"/>
    </row>
    <row r="317" customFormat="false" ht="12.75" hidden="false" customHeight="false" outlineLevel="0" collapsed="false">
      <c r="A317" s="11" t="s">
        <v>29</v>
      </c>
      <c r="B317" s="11"/>
      <c r="C317" s="11"/>
      <c r="D317" s="11"/>
      <c r="E317" s="11"/>
      <c r="F317" s="11"/>
      <c r="G317" s="11"/>
      <c r="H317" s="11"/>
      <c r="I317" s="11"/>
    </row>
    <row r="318" customFormat="false" ht="38.25" hidden="false" customHeight="true" outlineLevel="0" collapsed="false">
      <c r="A318" s="12" t="s">
        <v>8</v>
      </c>
      <c r="B318" s="13" t="s">
        <v>30</v>
      </c>
      <c r="C318" s="13"/>
      <c r="D318" s="13"/>
      <c r="E318" s="13" t="s">
        <v>31</v>
      </c>
      <c r="F318" s="13" t="s">
        <v>32</v>
      </c>
      <c r="G318" s="14" t="s">
        <v>33</v>
      </c>
      <c r="H318" s="15" t="s">
        <v>13</v>
      </c>
      <c r="I318" s="15"/>
    </row>
    <row r="319" customFormat="false" ht="12.75" hidden="false" customHeight="false" outlineLevel="0" collapsed="false">
      <c r="A319" s="16"/>
      <c r="B319" s="67"/>
      <c r="C319" s="67"/>
      <c r="D319" s="67"/>
      <c r="E319" s="16"/>
      <c r="F319" s="16"/>
      <c r="G319" s="69"/>
      <c r="H319" s="21"/>
      <c r="I319" s="21"/>
    </row>
    <row r="320" customFormat="false" ht="12.75" hidden="false" customHeight="false" outlineLevel="0" collapsed="false">
      <c r="A320" s="16"/>
      <c r="B320" s="67"/>
      <c r="C320" s="67"/>
      <c r="D320" s="67"/>
      <c r="E320" s="16"/>
      <c r="F320" s="16"/>
      <c r="G320" s="69"/>
      <c r="H320" s="21"/>
      <c r="I320" s="21"/>
    </row>
    <row r="321" customFormat="false" ht="12.75" hidden="false" customHeight="false" outlineLevel="0" collapsed="false">
      <c r="A321" s="16"/>
      <c r="B321" s="67"/>
      <c r="C321" s="67"/>
      <c r="D321" s="67"/>
      <c r="E321" s="16"/>
      <c r="F321" s="16"/>
      <c r="G321" s="69"/>
      <c r="H321" s="21"/>
      <c r="I321" s="21"/>
    </row>
    <row r="322" customFormat="false" ht="12.75" hidden="false" customHeight="false" outlineLevel="0" collapsed="false">
      <c r="A322" s="40" t="s">
        <v>34</v>
      </c>
      <c r="B322" s="40"/>
      <c r="C322" s="40"/>
      <c r="D322" s="40"/>
      <c r="E322" s="40"/>
      <c r="F322" s="40"/>
      <c r="G322" s="40"/>
      <c r="H322" s="41" t="n">
        <f aca="false">SUM(H319:I321)</f>
        <v>0</v>
      </c>
      <c r="I322" s="41"/>
    </row>
    <row r="324" customFormat="false" ht="12.75" hidden="false" customHeight="true" outlineLevel="0" collapsed="false">
      <c r="A324" s="71" t="s">
        <v>56</v>
      </c>
      <c r="B324" s="71"/>
      <c r="C324" s="71"/>
      <c r="D324" s="71"/>
      <c r="E324" s="71"/>
      <c r="F324" s="72" t="s">
        <v>36</v>
      </c>
      <c r="G324" s="72"/>
      <c r="H324" s="73" t="n">
        <f aca="false">H298+H301+H312+H315+H322</f>
        <v>0</v>
      </c>
      <c r="I324" s="73"/>
    </row>
    <row r="325" customFormat="false" ht="12.75" hidden="false" customHeight="false" outlineLevel="0" collapsed="false">
      <c r="B325" s="10"/>
      <c r="C325" s="10"/>
      <c r="D325" s="10"/>
      <c r="E325" s="10"/>
      <c r="F325" s="10"/>
      <c r="G325" s="10"/>
      <c r="H325" s="74"/>
      <c r="I325" s="74"/>
    </row>
    <row r="326" customFormat="false" ht="12.75" hidden="false" customHeight="false" outlineLevel="0" collapsed="false">
      <c r="A326" s="8" t="s">
        <v>57</v>
      </c>
      <c r="B326" s="9" t="s">
        <v>58</v>
      </c>
      <c r="C326" s="9"/>
      <c r="D326" s="9"/>
      <c r="E326" s="9"/>
      <c r="F326" s="9"/>
      <c r="G326" s="9"/>
      <c r="H326" s="9"/>
      <c r="I326" s="9"/>
    </row>
    <row r="327" customFormat="false" ht="12.75" hidden="false" customHeight="false" outlineLevel="0" collapsed="false">
      <c r="G327" s="10"/>
    </row>
    <row r="328" customFormat="false" ht="12.75" hidden="false" customHeight="false" outlineLevel="0" collapsed="false">
      <c r="A328" s="11" t="s">
        <v>7</v>
      </c>
      <c r="B328" s="11"/>
      <c r="C328" s="11"/>
      <c r="D328" s="11"/>
      <c r="E328" s="11"/>
      <c r="F328" s="11"/>
      <c r="G328" s="11"/>
      <c r="H328" s="11"/>
      <c r="I328" s="11"/>
    </row>
    <row r="329" customFormat="false" ht="38.25" hidden="false" customHeight="true" outlineLevel="0" collapsed="false">
      <c r="A329" s="12" t="s">
        <v>8</v>
      </c>
      <c r="B329" s="13" t="s">
        <v>9</v>
      </c>
      <c r="C329" s="13"/>
      <c r="D329" s="13"/>
      <c r="E329" s="13" t="s">
        <v>10</v>
      </c>
      <c r="F329" s="13" t="s">
        <v>11</v>
      </c>
      <c r="G329" s="14" t="s">
        <v>12</v>
      </c>
      <c r="H329" s="15" t="s">
        <v>13</v>
      </c>
      <c r="I329" s="15"/>
    </row>
    <row r="330" s="22" customFormat="true" ht="12.75" hidden="false" customHeight="false" outlineLevel="0" collapsed="false">
      <c r="A330" s="16"/>
      <c r="B330" s="17"/>
      <c r="C330" s="17"/>
      <c r="D330" s="17"/>
      <c r="E330" s="18"/>
      <c r="F330" s="19"/>
      <c r="G330" s="20"/>
      <c r="H330" s="21"/>
      <c r="I330" s="21"/>
    </row>
    <row r="331" s="22" customFormat="true" ht="12.75" hidden="false" customHeight="false" outlineLevel="0" collapsed="false">
      <c r="A331" s="16"/>
      <c r="B331" s="17"/>
      <c r="C331" s="17"/>
      <c r="D331" s="17"/>
      <c r="E331" s="18"/>
      <c r="F331" s="19"/>
      <c r="G331" s="20"/>
      <c r="H331" s="21"/>
      <c r="I331" s="21"/>
    </row>
    <row r="332" s="22" customFormat="true" ht="12.75" hidden="false" customHeight="false" outlineLevel="0" collapsed="false">
      <c r="A332" s="16"/>
      <c r="B332" s="17"/>
      <c r="C332" s="17"/>
      <c r="D332" s="17"/>
      <c r="E332" s="18"/>
      <c r="F332" s="19"/>
      <c r="G332" s="20"/>
      <c r="H332" s="21"/>
      <c r="I332" s="21"/>
    </row>
    <row r="333" customFormat="false" ht="12.75" hidden="false" customHeight="false" outlineLevel="0" collapsed="false">
      <c r="A333" s="16"/>
      <c r="B333" s="17"/>
      <c r="C333" s="17"/>
      <c r="D333" s="17"/>
      <c r="E333" s="18"/>
      <c r="F333" s="19"/>
      <c r="G333" s="20"/>
      <c r="H333" s="21"/>
      <c r="I333" s="21"/>
    </row>
    <row r="334" customFormat="false" ht="12.75" hidden="false" customHeight="false" outlineLevel="0" collapsed="false">
      <c r="A334" s="16"/>
      <c r="B334" s="17"/>
      <c r="C334" s="17"/>
      <c r="D334" s="17"/>
      <c r="E334" s="18"/>
      <c r="F334" s="19"/>
      <c r="G334" s="20"/>
      <c r="H334" s="21"/>
      <c r="I334" s="21"/>
    </row>
    <row r="335" customFormat="false" ht="12.75" hidden="false" customHeight="false" outlineLevel="0" collapsed="false">
      <c r="A335" s="16"/>
      <c r="B335" s="17"/>
      <c r="C335" s="17"/>
      <c r="D335" s="17"/>
      <c r="E335" s="23"/>
      <c r="F335" s="19"/>
      <c r="G335" s="20"/>
      <c r="H335" s="21"/>
      <c r="I335" s="21"/>
    </row>
    <row r="336" customFormat="false" ht="12.75" hidden="false" customHeight="false" outlineLevel="0" collapsed="false">
      <c r="A336" s="16"/>
      <c r="B336" s="17"/>
      <c r="C336" s="17"/>
      <c r="D336" s="17"/>
      <c r="E336" s="23"/>
      <c r="F336" s="19"/>
      <c r="G336" s="20"/>
      <c r="H336" s="21"/>
      <c r="I336" s="21"/>
    </row>
    <row r="337" customFormat="false" ht="12.75" hidden="false" customHeight="false" outlineLevel="0" collapsed="false">
      <c r="A337" s="16"/>
      <c r="B337" s="17"/>
      <c r="C337" s="17"/>
      <c r="D337" s="17"/>
      <c r="E337" s="23"/>
      <c r="F337" s="19"/>
      <c r="G337" s="20"/>
      <c r="H337" s="21"/>
      <c r="I337" s="21"/>
    </row>
    <row r="338" customFormat="false" ht="12.75" hidden="false" customHeight="false" outlineLevel="0" collapsed="false">
      <c r="A338" s="16"/>
      <c r="B338" s="17"/>
      <c r="C338" s="17"/>
      <c r="D338" s="17"/>
      <c r="E338" s="23"/>
      <c r="F338" s="19"/>
      <c r="G338" s="20"/>
      <c r="H338" s="21"/>
      <c r="I338" s="21"/>
    </row>
    <row r="339" customFormat="false" ht="12.75" hidden="false" customHeight="false" outlineLevel="0" collapsed="false">
      <c r="A339" s="16"/>
      <c r="B339" s="67"/>
      <c r="C339" s="67"/>
      <c r="D339" s="67"/>
      <c r="E339" s="113"/>
      <c r="F339" s="116"/>
      <c r="G339" s="69"/>
      <c r="H339" s="21"/>
      <c r="I339" s="21"/>
    </row>
    <row r="340" customFormat="false" ht="12.75" hidden="false" customHeight="false" outlineLevel="0" collapsed="false">
      <c r="A340" s="16"/>
      <c r="B340" s="67"/>
      <c r="C340" s="67"/>
      <c r="D340" s="67"/>
      <c r="E340" s="16"/>
      <c r="F340" s="16"/>
      <c r="G340" s="69"/>
      <c r="H340" s="21"/>
      <c r="I340" s="21"/>
    </row>
    <row r="341" customFormat="false" ht="12.75" hidden="false" customHeight="false" outlineLevel="0" collapsed="false">
      <c r="A341" s="40" t="s">
        <v>14</v>
      </c>
      <c r="B341" s="40"/>
      <c r="C341" s="40"/>
      <c r="D341" s="40"/>
      <c r="E341" s="40"/>
      <c r="F341" s="40"/>
      <c r="G341" s="40"/>
      <c r="H341" s="41" t="n">
        <f aca="false">SUM(H330:I340)</f>
        <v>0</v>
      </c>
      <c r="I341" s="41"/>
    </row>
    <row r="342" customFormat="false" ht="12.75" hidden="false" customHeight="false" outlineLevel="0" collapsed="false">
      <c r="A342" s="42"/>
      <c r="B342" s="42"/>
      <c r="C342" s="42"/>
      <c r="D342" s="42"/>
      <c r="E342" s="42"/>
      <c r="F342" s="42"/>
      <c r="G342" s="42"/>
      <c r="H342" s="43"/>
      <c r="I342" s="43"/>
    </row>
    <row r="343" customFormat="false" ht="12.75" hidden="false" customHeight="true" outlineLevel="0" collapsed="false">
      <c r="A343" s="44" t="s">
        <v>16</v>
      </c>
      <c r="B343" s="44"/>
      <c r="C343" s="44"/>
      <c r="D343" s="44"/>
      <c r="E343" s="44"/>
      <c r="F343" s="44"/>
      <c r="G343" s="44"/>
      <c r="H343" s="44"/>
      <c r="I343" s="44"/>
    </row>
    <row r="344" customFormat="false" ht="12.75" hidden="false" customHeight="true" outlineLevel="0" collapsed="false">
      <c r="A344" s="45"/>
      <c r="B344" s="45"/>
      <c r="C344" s="13" t="s">
        <v>17</v>
      </c>
      <c r="D344" s="13"/>
      <c r="E344" s="46" t="n">
        <v>0.085</v>
      </c>
      <c r="F344" s="47" t="s">
        <v>39</v>
      </c>
      <c r="G344" s="47"/>
      <c r="H344" s="89" t="n">
        <f aca="false">IF(E344="%",0,H341*E344)</f>
        <v>0</v>
      </c>
      <c r="I344" s="89"/>
    </row>
    <row r="346" customFormat="false" ht="12.75" hidden="false" customHeight="false" outlineLevel="0" collapsed="false">
      <c r="A346" s="49" t="s">
        <v>19</v>
      </c>
      <c r="B346" s="49"/>
      <c r="C346" s="49"/>
      <c r="D346" s="49"/>
      <c r="E346" s="49"/>
      <c r="F346" s="49"/>
      <c r="G346" s="49"/>
      <c r="H346" s="49"/>
      <c r="I346" s="49"/>
    </row>
    <row r="347" customFormat="false" ht="12.75" hidden="false" customHeight="true" outlineLevel="0" collapsed="false">
      <c r="A347" s="12" t="s">
        <v>8</v>
      </c>
      <c r="B347" s="12" t="s">
        <v>20</v>
      </c>
      <c r="C347" s="12" t="s">
        <v>21</v>
      </c>
      <c r="D347" s="12" t="s">
        <v>22</v>
      </c>
      <c r="E347" s="12"/>
      <c r="F347" s="12"/>
      <c r="G347" s="12" t="s">
        <v>12</v>
      </c>
      <c r="H347" s="12" t="s">
        <v>23</v>
      </c>
      <c r="I347" s="12"/>
    </row>
    <row r="348" customFormat="false" ht="63.75" hidden="false" customHeight="false" outlineLevel="0" collapsed="false">
      <c r="A348" s="12"/>
      <c r="B348" s="12"/>
      <c r="C348" s="12"/>
      <c r="D348" s="12"/>
      <c r="E348" s="12"/>
      <c r="F348" s="12"/>
      <c r="G348" s="12"/>
      <c r="H348" s="50" t="s">
        <v>24</v>
      </c>
      <c r="I348" s="50" t="s">
        <v>25</v>
      </c>
    </row>
    <row r="349" customFormat="false" ht="12.75" hidden="false" customHeight="false" outlineLevel="0" collapsed="false">
      <c r="A349" s="16"/>
      <c r="B349" s="16"/>
      <c r="C349" s="16"/>
      <c r="D349" s="104"/>
      <c r="E349" s="104"/>
      <c r="F349" s="104"/>
      <c r="G349" s="117"/>
      <c r="H349" s="53"/>
      <c r="I349" s="53"/>
    </row>
    <row r="350" customFormat="false" ht="13.5" hidden="false" customHeight="true" outlineLevel="0" collapsed="false">
      <c r="A350" s="16"/>
      <c r="B350" s="16"/>
      <c r="C350" s="16"/>
      <c r="D350" s="104"/>
      <c r="E350" s="104"/>
      <c r="F350" s="104"/>
      <c r="G350" s="105"/>
      <c r="H350" s="53"/>
      <c r="I350" s="53"/>
    </row>
    <row r="351" customFormat="false" ht="12.75" hidden="false" customHeight="false" outlineLevel="0" collapsed="false">
      <c r="A351" s="65" t="s">
        <v>26</v>
      </c>
      <c r="B351" s="65"/>
      <c r="C351" s="65"/>
      <c r="D351" s="65"/>
      <c r="E351" s="65"/>
      <c r="F351" s="65"/>
      <c r="G351" s="65"/>
      <c r="H351" s="41" t="n">
        <f aca="false">SUM(H349:I350)</f>
        <v>0</v>
      </c>
      <c r="I351" s="41"/>
    </row>
    <row r="352" customFormat="false" ht="12.75" hidden="false" customHeight="false" outlineLevel="0" collapsed="false">
      <c r="A352" s="90"/>
      <c r="B352" s="90"/>
      <c r="C352" s="90"/>
      <c r="D352" s="90"/>
      <c r="E352" s="90"/>
      <c r="F352" s="90"/>
      <c r="G352" s="90"/>
      <c r="H352" s="43"/>
      <c r="I352" s="43"/>
    </row>
    <row r="353" customFormat="false" ht="12.75" hidden="false" customHeight="true" outlineLevel="0" collapsed="false">
      <c r="A353" s="44" t="s">
        <v>27</v>
      </c>
      <c r="B353" s="44"/>
      <c r="C353" s="44"/>
      <c r="D353" s="44"/>
      <c r="E353" s="44"/>
      <c r="F353" s="44"/>
      <c r="G353" s="44"/>
      <c r="H353" s="44"/>
      <c r="I353" s="44"/>
    </row>
    <row r="354" customFormat="false" ht="12.75" hidden="false" customHeight="true" outlineLevel="0" collapsed="false">
      <c r="C354" s="13" t="s">
        <v>17</v>
      </c>
      <c r="D354" s="13"/>
      <c r="E354" s="46" t="n">
        <v>0.05</v>
      </c>
      <c r="F354" s="47" t="s">
        <v>28</v>
      </c>
      <c r="G354" s="47"/>
      <c r="H354" s="48" t="n">
        <f aca="false">IF(E354="%",0,(H351+H341)*E354)</f>
        <v>0</v>
      </c>
      <c r="I354" s="48"/>
    </row>
    <row r="356" customFormat="false" ht="12.75" hidden="false" customHeight="false" outlineLevel="0" collapsed="false">
      <c r="A356" s="11" t="s">
        <v>29</v>
      </c>
      <c r="B356" s="11"/>
      <c r="C356" s="11"/>
      <c r="D356" s="11"/>
      <c r="E356" s="11"/>
      <c r="F356" s="11"/>
      <c r="G356" s="11"/>
      <c r="H356" s="11"/>
      <c r="I356" s="11"/>
    </row>
    <row r="357" customFormat="false" ht="38.25" hidden="false" customHeight="true" outlineLevel="0" collapsed="false">
      <c r="A357" s="12" t="s">
        <v>8</v>
      </c>
      <c r="B357" s="13" t="s">
        <v>30</v>
      </c>
      <c r="C357" s="13"/>
      <c r="D357" s="13"/>
      <c r="E357" s="13" t="s">
        <v>31</v>
      </c>
      <c r="F357" s="13" t="s">
        <v>32</v>
      </c>
      <c r="G357" s="14" t="s">
        <v>33</v>
      </c>
      <c r="H357" s="15" t="s">
        <v>13</v>
      </c>
      <c r="I357" s="15"/>
    </row>
    <row r="358" customFormat="false" ht="12.75" hidden="false" customHeight="false" outlineLevel="0" collapsed="false">
      <c r="A358" s="16"/>
      <c r="B358" s="67"/>
      <c r="C358" s="67"/>
      <c r="D358" s="67"/>
      <c r="E358" s="16"/>
      <c r="F358" s="16"/>
      <c r="G358" s="69"/>
      <c r="H358" s="21"/>
      <c r="I358" s="21"/>
    </row>
    <row r="359" customFormat="false" ht="12.75" hidden="false" customHeight="false" outlineLevel="0" collapsed="false">
      <c r="A359" s="16"/>
      <c r="B359" s="67"/>
      <c r="C359" s="67"/>
      <c r="D359" s="67"/>
      <c r="E359" s="16"/>
      <c r="F359" s="16"/>
      <c r="G359" s="69"/>
      <c r="H359" s="21"/>
      <c r="I359" s="21"/>
    </row>
    <row r="360" customFormat="false" ht="12.75" hidden="false" customHeight="false" outlineLevel="0" collapsed="false">
      <c r="A360" s="16"/>
      <c r="B360" s="67"/>
      <c r="C360" s="67"/>
      <c r="D360" s="67"/>
      <c r="E360" s="16"/>
      <c r="F360" s="16"/>
      <c r="G360" s="69"/>
      <c r="H360" s="21"/>
      <c r="I360" s="21"/>
    </row>
    <row r="361" customFormat="false" ht="12.75" hidden="false" customHeight="false" outlineLevel="0" collapsed="false">
      <c r="A361" s="40" t="s">
        <v>34</v>
      </c>
      <c r="B361" s="40"/>
      <c r="C361" s="40"/>
      <c r="D361" s="40"/>
      <c r="E361" s="40"/>
      <c r="F361" s="40"/>
      <c r="G361" s="40"/>
      <c r="H361" s="41" t="n">
        <f aca="false">SUM(H358:I360)</f>
        <v>0</v>
      </c>
      <c r="I361" s="41"/>
    </row>
    <row r="363" customFormat="false" ht="12.75" hidden="false" customHeight="true" outlineLevel="0" collapsed="false">
      <c r="A363" s="71" t="s">
        <v>59</v>
      </c>
      <c r="B363" s="71"/>
      <c r="C363" s="71"/>
      <c r="D363" s="71"/>
      <c r="E363" s="71"/>
      <c r="F363" s="72" t="s">
        <v>36</v>
      </c>
      <c r="G363" s="72"/>
      <c r="H363" s="73" t="n">
        <f aca="false">H341+H344+H351+H354+H361</f>
        <v>0</v>
      </c>
      <c r="I363" s="73"/>
    </row>
    <row r="364" customFormat="false" ht="12.75" hidden="false" customHeight="false" outlineLevel="0" collapsed="false">
      <c r="B364" s="10"/>
      <c r="C364" s="10"/>
      <c r="D364" s="10"/>
      <c r="E364" s="10"/>
      <c r="F364" s="10"/>
      <c r="G364" s="10"/>
      <c r="H364" s="74"/>
      <c r="I364" s="74"/>
    </row>
    <row r="365" customFormat="false" ht="12.75" hidden="false" customHeight="false" outlineLevel="0" collapsed="false">
      <c r="A365" s="118" t="s">
        <v>60</v>
      </c>
      <c r="B365" s="118"/>
      <c r="C365" s="118"/>
      <c r="D365" s="118"/>
      <c r="E365" s="118"/>
      <c r="F365" s="118"/>
      <c r="G365" s="118"/>
      <c r="H365" s="119"/>
      <c r="I365" s="120"/>
    </row>
    <row r="366" customFormat="false" ht="12.75" hidden="false" customHeight="false" outlineLevel="0" collapsed="false">
      <c r="A366" s="67" t="s">
        <v>61</v>
      </c>
      <c r="B366" s="67"/>
      <c r="C366" s="67"/>
      <c r="D366" s="67"/>
      <c r="E366" s="67"/>
      <c r="F366" s="67"/>
      <c r="G366" s="67"/>
      <c r="H366" s="21" t="e">
        <f aca="false">H53</f>
        <v>#REF!</v>
      </c>
      <c r="I366" s="21"/>
    </row>
    <row r="367" customFormat="false" ht="12.75" hidden="false" customHeight="false" outlineLevel="0" collapsed="false">
      <c r="A367" s="67" t="s">
        <v>62</v>
      </c>
      <c r="B367" s="67"/>
      <c r="C367" s="67"/>
      <c r="D367" s="67"/>
      <c r="E367" s="67"/>
      <c r="F367" s="67"/>
      <c r="G367" s="67"/>
      <c r="H367" s="21" t="n">
        <f aca="false">H98</f>
        <v>0</v>
      </c>
      <c r="I367" s="21"/>
    </row>
    <row r="368" customFormat="false" ht="12.75" hidden="false" customHeight="false" outlineLevel="0" collapsed="false">
      <c r="A368" s="67" t="s">
        <v>63</v>
      </c>
      <c r="B368" s="67"/>
      <c r="C368" s="67"/>
      <c r="D368" s="67"/>
      <c r="E368" s="67"/>
      <c r="F368" s="67"/>
      <c r="G368" s="67"/>
      <c r="H368" s="21" t="n">
        <f aca="false">H140</f>
        <v>0</v>
      </c>
      <c r="I368" s="21"/>
    </row>
    <row r="369" customFormat="false" ht="12.75" hidden="false" customHeight="false" outlineLevel="0" collapsed="false">
      <c r="A369" s="67" t="s">
        <v>64</v>
      </c>
      <c r="B369" s="67"/>
      <c r="C369" s="67"/>
      <c r="D369" s="67"/>
      <c r="E369" s="67"/>
      <c r="F369" s="67"/>
      <c r="G369" s="67"/>
      <c r="H369" s="21" t="n">
        <f aca="false">H189</f>
        <v>0</v>
      </c>
      <c r="I369" s="21"/>
    </row>
    <row r="370" customFormat="false" ht="12.75" hidden="false" customHeight="false" outlineLevel="0" collapsed="false">
      <c r="A370" s="67" t="s">
        <v>65</v>
      </c>
      <c r="B370" s="67"/>
      <c r="C370" s="67"/>
      <c r="D370" s="67"/>
      <c r="E370" s="67"/>
      <c r="F370" s="67"/>
      <c r="G370" s="67"/>
      <c r="H370" s="21" t="n">
        <f aca="false">H232</f>
        <v>0</v>
      </c>
      <c r="I370" s="21"/>
    </row>
    <row r="371" customFormat="false" ht="12.75" hidden="false" customHeight="false" outlineLevel="0" collapsed="false">
      <c r="A371" s="67" t="s">
        <v>66</v>
      </c>
      <c r="B371" s="67"/>
      <c r="C371" s="67"/>
      <c r="D371" s="67"/>
      <c r="E371" s="67"/>
      <c r="F371" s="67"/>
      <c r="G371" s="67"/>
      <c r="H371" s="21" t="n">
        <f aca="false">H276</f>
        <v>0</v>
      </c>
      <c r="I371" s="21"/>
    </row>
    <row r="372" customFormat="false" ht="12.75" hidden="false" customHeight="false" outlineLevel="0" collapsed="false">
      <c r="A372" s="67" t="s">
        <v>67</v>
      </c>
      <c r="B372" s="67"/>
      <c r="C372" s="67"/>
      <c r="D372" s="67"/>
      <c r="E372" s="67"/>
      <c r="F372" s="67"/>
      <c r="G372" s="67"/>
      <c r="H372" s="21" t="n">
        <f aca="false">H324</f>
        <v>0</v>
      </c>
      <c r="I372" s="21"/>
    </row>
    <row r="373" customFormat="false" ht="12.75" hidden="false" customHeight="false" outlineLevel="0" collapsed="false">
      <c r="A373" s="67" t="s">
        <v>68</v>
      </c>
      <c r="B373" s="67"/>
      <c r="C373" s="67"/>
      <c r="D373" s="67"/>
      <c r="E373" s="67"/>
      <c r="F373" s="67"/>
      <c r="G373" s="67"/>
      <c r="H373" s="21" t="n">
        <f aca="false">H363</f>
        <v>0</v>
      </c>
      <c r="I373" s="21"/>
    </row>
    <row r="374" customFormat="false" ht="12.75" hidden="false" customHeight="false" outlineLevel="0" collapsed="false">
      <c r="A374" s="121" t="s">
        <v>69</v>
      </c>
      <c r="B374" s="121"/>
      <c r="C374" s="121"/>
      <c r="D374" s="121"/>
      <c r="E374" s="121"/>
      <c r="F374" s="121"/>
      <c r="G374" s="121"/>
      <c r="H374" s="122" t="e">
        <f aca="false">SUM(H366:I373)</f>
        <v>#REF!</v>
      </c>
      <c r="I374" s="122"/>
    </row>
    <row r="375" customFormat="false" ht="12.75" hidden="false" customHeight="false" outlineLevel="0" collapsed="false">
      <c r="D375" s="123"/>
      <c r="E375" s="123"/>
      <c r="F375" s="123"/>
      <c r="G375" s="123"/>
    </row>
    <row r="376" customFormat="false" ht="12.75" hidden="false" customHeight="true" outlineLevel="0" collapsed="false">
      <c r="A376" s="124" t="s">
        <v>70</v>
      </c>
      <c r="B376" s="124" t="s">
        <v>71</v>
      </c>
      <c r="C376" s="124"/>
      <c r="D376" s="124"/>
      <c r="E376" s="125" t="s">
        <v>72</v>
      </c>
      <c r="F376" s="125"/>
      <c r="G376" s="125"/>
      <c r="H376" s="125"/>
      <c r="I376" s="125"/>
    </row>
    <row r="377" customFormat="false" ht="12.75" hidden="false" customHeight="false" outlineLevel="0" collapsed="false">
      <c r="A377" s="124"/>
      <c r="B377" s="124"/>
      <c r="C377" s="124"/>
      <c r="D377" s="124"/>
      <c r="E377" s="125"/>
      <c r="F377" s="125"/>
      <c r="G377" s="125"/>
      <c r="H377" s="125"/>
      <c r="I377" s="125"/>
    </row>
    <row r="378" customFormat="false" ht="12.75" hidden="false" customHeight="false" outlineLevel="0" collapsed="false">
      <c r="A378" s="124" t="s">
        <v>73</v>
      </c>
      <c r="B378" s="126"/>
      <c r="C378" s="126"/>
      <c r="D378" s="124"/>
      <c r="E378" s="125"/>
      <c r="F378" s="125"/>
      <c r="G378" s="125"/>
      <c r="H378" s="125"/>
      <c r="I378" s="125"/>
    </row>
    <row r="379" customFormat="false" ht="12.75" hidden="false" customHeight="false" outlineLevel="0" collapsed="false">
      <c r="A379" s="124" t="s">
        <v>74</v>
      </c>
      <c r="B379" s="126"/>
      <c r="C379" s="126"/>
      <c r="D379" s="124"/>
      <c r="E379" s="125"/>
      <c r="F379" s="125"/>
      <c r="G379" s="125"/>
      <c r="H379" s="125"/>
      <c r="I379" s="125"/>
    </row>
    <row r="380" customFormat="false" ht="12.75" hidden="false" customHeight="true" outlineLevel="0" collapsed="false">
      <c r="A380" s="127" t="s">
        <v>75</v>
      </c>
      <c r="B380" s="127"/>
      <c r="C380" s="127"/>
      <c r="D380" s="127"/>
      <c r="E380" s="125"/>
      <c r="F380" s="125"/>
      <c r="G380" s="125"/>
      <c r="H380" s="125"/>
      <c r="I380" s="125"/>
    </row>
    <row r="381" customFormat="false" ht="12.75" hidden="false" customHeight="false" outlineLevel="0" collapsed="false">
      <c r="A381" s="128"/>
      <c r="B381" s="124"/>
      <c r="C381" s="124"/>
      <c r="D381" s="124"/>
      <c r="E381" s="125"/>
      <c r="F381" s="125"/>
      <c r="G381" s="125"/>
      <c r="H381" s="125"/>
      <c r="I381" s="125"/>
    </row>
    <row r="382" customFormat="false" ht="12.75" hidden="false" customHeight="false" outlineLevel="0" collapsed="false">
      <c r="A382" s="124" t="s">
        <v>76</v>
      </c>
      <c r="B382" s="129"/>
      <c r="C382" s="129"/>
      <c r="D382" s="129"/>
      <c r="E382" s="125"/>
      <c r="F382" s="125"/>
      <c r="G382" s="125"/>
      <c r="H382" s="125"/>
      <c r="I382" s="125"/>
    </row>
  </sheetData>
  <mergeCells count="578">
    <mergeCell ref="B1:D1"/>
    <mergeCell ref="B2:D2"/>
    <mergeCell ref="B5:I5"/>
    <mergeCell ref="A7:I7"/>
    <mergeCell ref="B8:D8"/>
    <mergeCell ref="H8:I8"/>
    <mergeCell ref="B9:D9"/>
    <mergeCell ref="H9:I9"/>
    <mergeCell ref="B10:D10"/>
    <mergeCell ref="H10:I10"/>
    <mergeCell ref="B11:D11"/>
    <mergeCell ref="H11:I11"/>
    <mergeCell ref="B12:D12"/>
    <mergeCell ref="H12:I12"/>
    <mergeCell ref="B13:D13"/>
    <mergeCell ref="H13:I13"/>
    <mergeCell ref="B14:D14"/>
    <mergeCell ref="H14:I14"/>
    <mergeCell ref="B15:D15"/>
    <mergeCell ref="H15:I15"/>
    <mergeCell ref="B16:D16"/>
    <mergeCell ref="H16:I16"/>
    <mergeCell ref="B17:D17"/>
    <mergeCell ref="H17:I17"/>
    <mergeCell ref="B18:D18"/>
    <mergeCell ref="H18:I18"/>
    <mergeCell ref="B19:D19"/>
    <mergeCell ref="H19:I19"/>
    <mergeCell ref="B20:D20"/>
    <mergeCell ref="H20:I20"/>
    <mergeCell ref="A22:G22"/>
    <mergeCell ref="H22:I22"/>
    <mergeCell ref="A24:I24"/>
    <mergeCell ref="C25:D25"/>
    <mergeCell ref="F25:G25"/>
    <mergeCell ref="H25:I25"/>
    <mergeCell ref="A27:I27"/>
    <mergeCell ref="A28:A29"/>
    <mergeCell ref="B28:B29"/>
    <mergeCell ref="C28:C29"/>
    <mergeCell ref="D28:F29"/>
    <mergeCell ref="G28:G29"/>
    <mergeCell ref="H28:I28"/>
    <mergeCell ref="D30:F30"/>
    <mergeCell ref="D31:F31"/>
    <mergeCell ref="D32:F32"/>
    <mergeCell ref="D33:F33"/>
    <mergeCell ref="D34:F34"/>
    <mergeCell ref="D35:F35"/>
    <mergeCell ref="D36:F36"/>
    <mergeCell ref="D37:F37"/>
    <mergeCell ref="A39:G39"/>
    <mergeCell ref="H39:I39"/>
    <mergeCell ref="B40:D40"/>
    <mergeCell ref="H40:I40"/>
    <mergeCell ref="A41:I41"/>
    <mergeCell ref="C42:D42"/>
    <mergeCell ref="F42:G42"/>
    <mergeCell ref="H42:I42"/>
    <mergeCell ref="A44:I44"/>
    <mergeCell ref="B45:D45"/>
    <mergeCell ref="H45:I45"/>
    <mergeCell ref="B46:D46"/>
    <mergeCell ref="H46:I46"/>
    <mergeCell ref="B47:D47"/>
    <mergeCell ref="H47:I47"/>
    <mergeCell ref="B48:D48"/>
    <mergeCell ref="H48:I48"/>
    <mergeCell ref="A49:G49"/>
    <mergeCell ref="H49:I49"/>
    <mergeCell ref="B50:D50"/>
    <mergeCell ref="H50:I50"/>
    <mergeCell ref="B51:D51"/>
    <mergeCell ref="H51:I51"/>
    <mergeCell ref="A53:E53"/>
    <mergeCell ref="F53:G53"/>
    <mergeCell ref="H53:I53"/>
    <mergeCell ref="B55:I55"/>
    <mergeCell ref="A57:I57"/>
    <mergeCell ref="B58:D58"/>
    <mergeCell ref="H58:I58"/>
    <mergeCell ref="B59:D59"/>
    <mergeCell ref="H59:I59"/>
    <mergeCell ref="B60:D60"/>
    <mergeCell ref="H60:I60"/>
    <mergeCell ref="B61:D61"/>
    <mergeCell ref="H61:I61"/>
    <mergeCell ref="B62:D62"/>
    <mergeCell ref="H62:I62"/>
    <mergeCell ref="B63:D63"/>
    <mergeCell ref="H63:I63"/>
    <mergeCell ref="B64:D64"/>
    <mergeCell ref="H64:I64"/>
    <mergeCell ref="H65:I65"/>
    <mergeCell ref="B66:D66"/>
    <mergeCell ref="H66:I66"/>
    <mergeCell ref="B67:D67"/>
    <mergeCell ref="H67:I67"/>
    <mergeCell ref="B68:D68"/>
    <mergeCell ref="H68:I68"/>
    <mergeCell ref="H69:I69"/>
    <mergeCell ref="H70:I70"/>
    <mergeCell ref="B71:D71"/>
    <mergeCell ref="H71:I71"/>
    <mergeCell ref="B72:D72"/>
    <mergeCell ref="H72:I72"/>
    <mergeCell ref="B73:D73"/>
    <mergeCell ref="H73:I73"/>
    <mergeCell ref="B74:D74"/>
    <mergeCell ref="H74:I74"/>
    <mergeCell ref="B75:D75"/>
    <mergeCell ref="H75:I75"/>
    <mergeCell ref="A76:G76"/>
    <mergeCell ref="H76:I76"/>
    <mergeCell ref="A78:I78"/>
    <mergeCell ref="C79:D79"/>
    <mergeCell ref="F79:G79"/>
    <mergeCell ref="H79:I79"/>
    <mergeCell ref="A81:I81"/>
    <mergeCell ref="A82:A83"/>
    <mergeCell ref="B82:B83"/>
    <mergeCell ref="C82:C83"/>
    <mergeCell ref="D82:F83"/>
    <mergeCell ref="G82:G83"/>
    <mergeCell ref="H82:I82"/>
    <mergeCell ref="D84:F84"/>
    <mergeCell ref="D85:F85"/>
    <mergeCell ref="A86:G86"/>
    <mergeCell ref="H86:I86"/>
    <mergeCell ref="A88:I88"/>
    <mergeCell ref="C89:D89"/>
    <mergeCell ref="F89:G89"/>
    <mergeCell ref="H89:I89"/>
    <mergeCell ref="A91:I91"/>
    <mergeCell ref="B92:D92"/>
    <mergeCell ref="H92:I92"/>
    <mergeCell ref="B93:D93"/>
    <mergeCell ref="H93:I93"/>
    <mergeCell ref="B94:D94"/>
    <mergeCell ref="H94:I94"/>
    <mergeCell ref="B95:D95"/>
    <mergeCell ref="H95:I95"/>
    <mergeCell ref="A96:G96"/>
    <mergeCell ref="H96:I96"/>
    <mergeCell ref="A98:E98"/>
    <mergeCell ref="F98:G98"/>
    <mergeCell ref="H98:I98"/>
    <mergeCell ref="B100:I100"/>
    <mergeCell ref="A102:I102"/>
    <mergeCell ref="B103:D103"/>
    <mergeCell ref="H103:I103"/>
    <mergeCell ref="B104:D104"/>
    <mergeCell ref="H104:I104"/>
    <mergeCell ref="B105:D105"/>
    <mergeCell ref="H105:I105"/>
    <mergeCell ref="B106:D106"/>
    <mergeCell ref="H106:I106"/>
    <mergeCell ref="B107:D107"/>
    <mergeCell ref="H107:I107"/>
    <mergeCell ref="B108:D108"/>
    <mergeCell ref="H108:I108"/>
    <mergeCell ref="B109:D109"/>
    <mergeCell ref="H109:I109"/>
    <mergeCell ref="B110:D110"/>
    <mergeCell ref="H110:I110"/>
    <mergeCell ref="B111:D111"/>
    <mergeCell ref="H111:I111"/>
    <mergeCell ref="B112:D112"/>
    <mergeCell ref="H112:I112"/>
    <mergeCell ref="B113:D113"/>
    <mergeCell ref="H113:I113"/>
    <mergeCell ref="H114:I114"/>
    <mergeCell ref="H115:I115"/>
    <mergeCell ref="A116:G116"/>
    <mergeCell ref="H116:I116"/>
    <mergeCell ref="A118:I118"/>
    <mergeCell ref="C119:D119"/>
    <mergeCell ref="F119:G119"/>
    <mergeCell ref="H119:I119"/>
    <mergeCell ref="A121:I121"/>
    <mergeCell ref="A122:A123"/>
    <mergeCell ref="B122:B123"/>
    <mergeCell ref="C122:C123"/>
    <mergeCell ref="D122:F123"/>
    <mergeCell ref="G122:G123"/>
    <mergeCell ref="H122:I122"/>
    <mergeCell ref="D124:F124"/>
    <mergeCell ref="D125:F125"/>
    <mergeCell ref="D126:F126"/>
    <mergeCell ref="D127:F127"/>
    <mergeCell ref="A128:G128"/>
    <mergeCell ref="H128:I128"/>
    <mergeCell ref="A130:I130"/>
    <mergeCell ref="C131:D131"/>
    <mergeCell ref="F131:G131"/>
    <mergeCell ref="H131:I131"/>
    <mergeCell ref="A133:I133"/>
    <mergeCell ref="B134:D134"/>
    <mergeCell ref="H134:I134"/>
    <mergeCell ref="B135:D135"/>
    <mergeCell ref="H135:I135"/>
    <mergeCell ref="B136:D136"/>
    <mergeCell ref="H136:I136"/>
    <mergeCell ref="B137:D137"/>
    <mergeCell ref="H137:I137"/>
    <mergeCell ref="A138:G138"/>
    <mergeCell ref="H138:I138"/>
    <mergeCell ref="A140:E140"/>
    <mergeCell ref="F140:G140"/>
    <mergeCell ref="H140:I140"/>
    <mergeCell ref="B142:I142"/>
    <mergeCell ref="A144:I144"/>
    <mergeCell ref="B145:D145"/>
    <mergeCell ref="H145:I145"/>
    <mergeCell ref="B146:D146"/>
    <mergeCell ref="H146:I146"/>
    <mergeCell ref="B147:D147"/>
    <mergeCell ref="H147:I147"/>
    <mergeCell ref="B148:D148"/>
    <mergeCell ref="H148:I148"/>
    <mergeCell ref="B149:D149"/>
    <mergeCell ref="H149:I149"/>
    <mergeCell ref="B150:D150"/>
    <mergeCell ref="H150:I150"/>
    <mergeCell ref="B151:D151"/>
    <mergeCell ref="H151:I151"/>
    <mergeCell ref="B152:D152"/>
    <mergeCell ref="H152:I152"/>
    <mergeCell ref="B153:D153"/>
    <mergeCell ref="H153:I153"/>
    <mergeCell ref="B154:D154"/>
    <mergeCell ref="H154:I154"/>
    <mergeCell ref="B155:D155"/>
    <mergeCell ref="H155:I155"/>
    <mergeCell ref="B156:D156"/>
    <mergeCell ref="H156:I156"/>
    <mergeCell ref="B157:D157"/>
    <mergeCell ref="H157:I157"/>
    <mergeCell ref="B158:D158"/>
    <mergeCell ref="H158:I158"/>
    <mergeCell ref="B159:D159"/>
    <mergeCell ref="H159:I159"/>
    <mergeCell ref="B160:D160"/>
    <mergeCell ref="H160:I160"/>
    <mergeCell ref="B161:D161"/>
    <mergeCell ref="H161:I161"/>
    <mergeCell ref="B162:D162"/>
    <mergeCell ref="H162:I162"/>
    <mergeCell ref="B163:D163"/>
    <mergeCell ref="H163:I163"/>
    <mergeCell ref="A164:G164"/>
    <mergeCell ref="H164:I164"/>
    <mergeCell ref="A166:I166"/>
    <mergeCell ref="C167:D167"/>
    <mergeCell ref="F167:G167"/>
    <mergeCell ref="H167:I167"/>
    <mergeCell ref="A169:I169"/>
    <mergeCell ref="A170:A171"/>
    <mergeCell ref="B170:B171"/>
    <mergeCell ref="C170:C171"/>
    <mergeCell ref="D170:F171"/>
    <mergeCell ref="G170:G171"/>
    <mergeCell ref="H170:I170"/>
    <mergeCell ref="D172:F172"/>
    <mergeCell ref="D173:F173"/>
    <mergeCell ref="D174:F174"/>
    <mergeCell ref="D175:F175"/>
    <mergeCell ref="A176:G176"/>
    <mergeCell ref="H176:I176"/>
    <mergeCell ref="A178:I178"/>
    <mergeCell ref="C179:D179"/>
    <mergeCell ref="F179:G179"/>
    <mergeCell ref="H179:I179"/>
    <mergeCell ref="A181:I181"/>
    <mergeCell ref="B182:D182"/>
    <mergeCell ref="H182:I182"/>
    <mergeCell ref="B183:D183"/>
    <mergeCell ref="H183:I183"/>
    <mergeCell ref="B184:D184"/>
    <mergeCell ref="H184:I184"/>
    <mergeCell ref="B185:D185"/>
    <mergeCell ref="H185:I185"/>
    <mergeCell ref="A186:G186"/>
    <mergeCell ref="H186:I186"/>
    <mergeCell ref="B187:D187"/>
    <mergeCell ref="H187:I187"/>
    <mergeCell ref="A189:E189"/>
    <mergeCell ref="F189:G189"/>
    <mergeCell ref="H189:I189"/>
    <mergeCell ref="B191:I191"/>
    <mergeCell ref="A193:I193"/>
    <mergeCell ref="B194:D194"/>
    <mergeCell ref="H194:I194"/>
    <mergeCell ref="B195:D195"/>
    <mergeCell ref="H195:I195"/>
    <mergeCell ref="B196:D196"/>
    <mergeCell ref="H196:I196"/>
    <mergeCell ref="B197:D197"/>
    <mergeCell ref="H197:I197"/>
    <mergeCell ref="B198:D198"/>
    <mergeCell ref="H198:I198"/>
    <mergeCell ref="H199:I199"/>
    <mergeCell ref="H200:I200"/>
    <mergeCell ref="H201:I201"/>
    <mergeCell ref="H202:I202"/>
    <mergeCell ref="H203:I203"/>
    <mergeCell ref="B204:D204"/>
    <mergeCell ref="H204:I204"/>
    <mergeCell ref="B205:D205"/>
    <mergeCell ref="H205:I205"/>
    <mergeCell ref="B206:D206"/>
    <mergeCell ref="H206:I206"/>
    <mergeCell ref="A207:G207"/>
    <mergeCell ref="H207:I207"/>
    <mergeCell ref="A209:I209"/>
    <mergeCell ref="C210:D210"/>
    <mergeCell ref="F210:G210"/>
    <mergeCell ref="H210:I210"/>
    <mergeCell ref="A212:I212"/>
    <mergeCell ref="A213:A214"/>
    <mergeCell ref="B213:B214"/>
    <mergeCell ref="C213:C214"/>
    <mergeCell ref="D213:F214"/>
    <mergeCell ref="G213:G214"/>
    <mergeCell ref="H213:I213"/>
    <mergeCell ref="D215:F215"/>
    <mergeCell ref="D216:F216"/>
    <mergeCell ref="D217:F217"/>
    <mergeCell ref="D218:F218"/>
    <mergeCell ref="D219:F219"/>
    <mergeCell ref="A220:G220"/>
    <mergeCell ref="H220:I220"/>
    <mergeCell ref="A222:I222"/>
    <mergeCell ref="C223:D223"/>
    <mergeCell ref="F223:G223"/>
    <mergeCell ref="H223:I223"/>
    <mergeCell ref="A225:I225"/>
    <mergeCell ref="B226:D226"/>
    <mergeCell ref="H226:I226"/>
    <mergeCell ref="B227:D227"/>
    <mergeCell ref="H227:I227"/>
    <mergeCell ref="B228:D228"/>
    <mergeCell ref="H228:I228"/>
    <mergeCell ref="B229:D229"/>
    <mergeCell ref="H229:I229"/>
    <mergeCell ref="A230:G230"/>
    <mergeCell ref="H230:I230"/>
    <mergeCell ref="A232:E232"/>
    <mergeCell ref="F232:G232"/>
    <mergeCell ref="H232:I232"/>
    <mergeCell ref="B234:I234"/>
    <mergeCell ref="A236:I236"/>
    <mergeCell ref="B237:D237"/>
    <mergeCell ref="H237:I237"/>
    <mergeCell ref="B238:D238"/>
    <mergeCell ref="H238:I238"/>
    <mergeCell ref="B239:D239"/>
    <mergeCell ref="H239:I239"/>
    <mergeCell ref="B240:D240"/>
    <mergeCell ref="H240:I240"/>
    <mergeCell ref="B241:D241"/>
    <mergeCell ref="H241:I241"/>
    <mergeCell ref="B242:D242"/>
    <mergeCell ref="H242:I242"/>
    <mergeCell ref="B243:D243"/>
    <mergeCell ref="H243:I243"/>
    <mergeCell ref="B244:D244"/>
    <mergeCell ref="H244:I244"/>
    <mergeCell ref="B245:D245"/>
    <mergeCell ref="H245:I245"/>
    <mergeCell ref="B246:D246"/>
    <mergeCell ref="H246:I246"/>
    <mergeCell ref="B247:D247"/>
    <mergeCell ref="H247:I247"/>
    <mergeCell ref="B248:D248"/>
    <mergeCell ref="H248:I248"/>
    <mergeCell ref="B249:D249"/>
    <mergeCell ref="H249:I249"/>
    <mergeCell ref="B250:D250"/>
    <mergeCell ref="H250:I250"/>
    <mergeCell ref="B251:D251"/>
    <mergeCell ref="H251:I251"/>
    <mergeCell ref="A252:G252"/>
    <mergeCell ref="H252:I252"/>
    <mergeCell ref="A253:I253"/>
    <mergeCell ref="C254:D254"/>
    <mergeCell ref="F254:G254"/>
    <mergeCell ref="H254:I254"/>
    <mergeCell ref="A256:I256"/>
    <mergeCell ref="A257:A258"/>
    <mergeCell ref="B257:B258"/>
    <mergeCell ref="C257:C258"/>
    <mergeCell ref="D257:F258"/>
    <mergeCell ref="G257:G258"/>
    <mergeCell ref="H257:I257"/>
    <mergeCell ref="D259:F259"/>
    <mergeCell ref="D260:F260"/>
    <mergeCell ref="D261:F261"/>
    <mergeCell ref="D262:F262"/>
    <mergeCell ref="D263:F263"/>
    <mergeCell ref="D264:F264"/>
    <mergeCell ref="A265:G265"/>
    <mergeCell ref="H265:I265"/>
    <mergeCell ref="A266:I266"/>
    <mergeCell ref="C267:D267"/>
    <mergeCell ref="F267:G267"/>
    <mergeCell ref="H267:I267"/>
    <mergeCell ref="A269:I269"/>
    <mergeCell ref="B270:D270"/>
    <mergeCell ref="H270:I270"/>
    <mergeCell ref="B271:D271"/>
    <mergeCell ref="H271:I271"/>
    <mergeCell ref="B272:D272"/>
    <mergeCell ref="H272:I272"/>
    <mergeCell ref="B273:D273"/>
    <mergeCell ref="H273:I273"/>
    <mergeCell ref="A274:G274"/>
    <mergeCell ref="H274:I274"/>
    <mergeCell ref="A276:E276"/>
    <mergeCell ref="F276:G276"/>
    <mergeCell ref="H276:I276"/>
    <mergeCell ref="B278:I278"/>
    <mergeCell ref="A280:I280"/>
    <mergeCell ref="B281:D281"/>
    <mergeCell ref="H281:I281"/>
    <mergeCell ref="B282:D282"/>
    <mergeCell ref="H282:I282"/>
    <mergeCell ref="B283:D283"/>
    <mergeCell ref="H283:I283"/>
    <mergeCell ref="B284:D284"/>
    <mergeCell ref="H284:I284"/>
    <mergeCell ref="B285:D285"/>
    <mergeCell ref="H285:I285"/>
    <mergeCell ref="B286:D286"/>
    <mergeCell ref="H286:I286"/>
    <mergeCell ref="B287:D287"/>
    <mergeCell ref="H287:I287"/>
    <mergeCell ref="B288:D288"/>
    <mergeCell ref="H288:I288"/>
    <mergeCell ref="B289:D289"/>
    <mergeCell ref="H289:I289"/>
    <mergeCell ref="B290:D290"/>
    <mergeCell ref="H290:I290"/>
    <mergeCell ref="B291:D291"/>
    <mergeCell ref="H291:I291"/>
    <mergeCell ref="B292:D292"/>
    <mergeCell ref="H292:I292"/>
    <mergeCell ref="B293:D293"/>
    <mergeCell ref="H293:I293"/>
    <mergeCell ref="B294:D294"/>
    <mergeCell ref="H294:I294"/>
    <mergeCell ref="B295:D295"/>
    <mergeCell ref="H295:I295"/>
    <mergeCell ref="B296:D296"/>
    <mergeCell ref="H296:I296"/>
    <mergeCell ref="B297:D297"/>
    <mergeCell ref="H297:I297"/>
    <mergeCell ref="A298:G298"/>
    <mergeCell ref="H298:I298"/>
    <mergeCell ref="A300:I300"/>
    <mergeCell ref="C301:D301"/>
    <mergeCell ref="F301:G301"/>
    <mergeCell ref="H301:I301"/>
    <mergeCell ref="A303:I303"/>
    <mergeCell ref="A304:A305"/>
    <mergeCell ref="B304:B305"/>
    <mergeCell ref="C304:C305"/>
    <mergeCell ref="D304:F305"/>
    <mergeCell ref="G304:G305"/>
    <mergeCell ref="H304:I304"/>
    <mergeCell ref="D306:F306"/>
    <mergeCell ref="D307:F307"/>
    <mergeCell ref="D308:F308"/>
    <mergeCell ref="D309:F309"/>
    <mergeCell ref="D310:F310"/>
    <mergeCell ref="D311:F311"/>
    <mergeCell ref="A312:G312"/>
    <mergeCell ref="H312:I312"/>
    <mergeCell ref="A314:I314"/>
    <mergeCell ref="C315:D315"/>
    <mergeCell ref="F315:G315"/>
    <mergeCell ref="H315:I315"/>
    <mergeCell ref="A317:I317"/>
    <mergeCell ref="B318:D318"/>
    <mergeCell ref="H318:I318"/>
    <mergeCell ref="B319:D319"/>
    <mergeCell ref="H319:I319"/>
    <mergeCell ref="B320:D320"/>
    <mergeCell ref="H320:I320"/>
    <mergeCell ref="B321:D321"/>
    <mergeCell ref="H321:I321"/>
    <mergeCell ref="A322:G322"/>
    <mergeCell ref="H322:I322"/>
    <mergeCell ref="A324:E324"/>
    <mergeCell ref="F324:G324"/>
    <mergeCell ref="H324:I324"/>
    <mergeCell ref="B326:I326"/>
    <mergeCell ref="A328:I328"/>
    <mergeCell ref="B329:D329"/>
    <mergeCell ref="H329:I329"/>
    <mergeCell ref="B330:D330"/>
    <mergeCell ref="H330:I330"/>
    <mergeCell ref="B331:D331"/>
    <mergeCell ref="H331:I331"/>
    <mergeCell ref="B332:D332"/>
    <mergeCell ref="H332:I332"/>
    <mergeCell ref="B333:D333"/>
    <mergeCell ref="H333:I333"/>
    <mergeCell ref="B334:D334"/>
    <mergeCell ref="H334:I334"/>
    <mergeCell ref="B335:D335"/>
    <mergeCell ref="H335:I335"/>
    <mergeCell ref="B336:D336"/>
    <mergeCell ref="H336:I336"/>
    <mergeCell ref="B337:D337"/>
    <mergeCell ref="H337:I337"/>
    <mergeCell ref="B338:D338"/>
    <mergeCell ref="H338:I338"/>
    <mergeCell ref="B339:D339"/>
    <mergeCell ref="H339:I339"/>
    <mergeCell ref="B340:D340"/>
    <mergeCell ref="H340:I340"/>
    <mergeCell ref="A341:G341"/>
    <mergeCell ref="H341:I341"/>
    <mergeCell ref="A343:I343"/>
    <mergeCell ref="C344:D344"/>
    <mergeCell ref="F344:G344"/>
    <mergeCell ref="H344:I344"/>
    <mergeCell ref="A346:I346"/>
    <mergeCell ref="A347:A348"/>
    <mergeCell ref="B347:B348"/>
    <mergeCell ref="C347:C348"/>
    <mergeCell ref="D347:F348"/>
    <mergeCell ref="G347:G348"/>
    <mergeCell ref="H347:I347"/>
    <mergeCell ref="D349:F349"/>
    <mergeCell ref="D350:F350"/>
    <mergeCell ref="A351:G351"/>
    <mergeCell ref="H351:I351"/>
    <mergeCell ref="A353:I353"/>
    <mergeCell ref="C354:D354"/>
    <mergeCell ref="F354:G354"/>
    <mergeCell ref="H354:I354"/>
    <mergeCell ref="A356:I356"/>
    <mergeCell ref="B357:D357"/>
    <mergeCell ref="H357:I357"/>
    <mergeCell ref="B358:D358"/>
    <mergeCell ref="H358:I358"/>
    <mergeCell ref="B359:D359"/>
    <mergeCell ref="H359:I359"/>
    <mergeCell ref="B360:D360"/>
    <mergeCell ref="H360:I360"/>
    <mergeCell ref="A361:G361"/>
    <mergeCell ref="H361:I361"/>
    <mergeCell ref="A363:E363"/>
    <mergeCell ref="F363:G363"/>
    <mergeCell ref="H363:I363"/>
    <mergeCell ref="A365:G365"/>
    <mergeCell ref="A366:G366"/>
    <mergeCell ref="H366:I366"/>
    <mergeCell ref="A367:G367"/>
    <mergeCell ref="H367:I367"/>
    <mergeCell ref="A368:G368"/>
    <mergeCell ref="H368:I368"/>
    <mergeCell ref="A369:G369"/>
    <mergeCell ref="H369:I369"/>
    <mergeCell ref="A370:G370"/>
    <mergeCell ref="H370:I370"/>
    <mergeCell ref="A371:G371"/>
    <mergeCell ref="H371:I371"/>
    <mergeCell ref="A372:G372"/>
    <mergeCell ref="H372:I372"/>
    <mergeCell ref="A373:G373"/>
    <mergeCell ref="H373:I373"/>
    <mergeCell ref="A374:G374"/>
    <mergeCell ref="H374:I374"/>
    <mergeCell ref="E376:I382"/>
    <mergeCell ref="A380:D380"/>
  </mergeCells>
  <printOptions headings="false" gridLines="false" gridLinesSet="true" horizontalCentered="false" verticalCentered="false"/>
  <pageMargins left="0.590277777777778" right="0.590277777777778" top="0.590972222222222" bottom="0.511805555555555" header="0.315277777777778" footer="0.315277777777778"/>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&amp;C&amp;"Arial,Normal"&amp;12Annexe 3 - Etat détaillé par action des dépenses éligibles</oddHeader>
    <oddFooter>&amp;C&amp;"Arial,Normal"&amp;10Programme d'Investissements d'Avenir - Action "Projets innovants en faveur de la Jeunesse"</oddFooter>
  </headerFooter>
</worksheet>
</file>

<file path=docProps/app.xml><?xml version="1.0" encoding="utf-8"?>
<Properties xmlns="http://schemas.openxmlformats.org/officeDocument/2006/extended-properties" xmlns:vt="http://schemas.openxmlformats.org/officeDocument/2006/docPropsVTypes">
  <TotalTime>12</TotalTime>
  <Application>LibreOffice/5.0.1.2$Windows_x86 LibreOffice_project/81898c9f5c0d43f3473ba111d7b351050be20261</Application>
  <Company>Hewlett-Packard Company</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2014-07-04T12:13:15Z</dcterms:created>
  <dc:creator>Ahadey</dc:creator>
  <dc:language>fr-FR</dc:language>
  <cp:lastPrinted>2016-08-03T09:54:16Z</cp:lastPrinted>
  <dcterms:modified xsi:type="dcterms:W3CDTF">2018-05-06T15:37:09Z</dcterms:modified>
  <cp:revision>3</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Hewlett-Packard Company</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